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net\Desktop\"/>
    </mc:Choice>
  </mc:AlternateContent>
  <xr:revisionPtr revIDLastSave="0" documentId="13_ncr:1_{41FA3DE9-D0CC-4F37-B9B0-82D809376B79}" xr6:coauthVersionLast="47" xr6:coauthVersionMax="47" xr10:uidLastSave="{00000000-0000-0000-0000-000000000000}"/>
  <bookViews>
    <workbookView xWindow="1930" yWindow="4030" windowWidth="21530" windowHeight="10050" activeTab="2" xr2:uid="{00000000-000D-0000-FFFF-FFFF00000000}"/>
  </bookViews>
  <sheets>
    <sheet name="Alpha" sheetId="7" r:id="rId1"/>
    <sheet name="Beta" sheetId="6" r:id="rId2"/>
    <sheet name="MatrixCalc" sheetId="4" r:id="rId3"/>
    <sheet name="GPTresult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9" i="4" l="1"/>
  <c r="I39" i="4"/>
  <c r="M36" i="4" a="1"/>
  <c r="M36" i="4" s="1"/>
  <c r="C26" i="4" l="1"/>
  <c r="C24" i="4"/>
  <c r="C22" i="4"/>
  <c r="C20" i="4"/>
  <c r="C18" i="4"/>
  <c r="C16" i="4"/>
  <c r="C14" i="4"/>
  <c r="C12" i="4"/>
  <c r="C10" i="4"/>
  <c r="C8" i="4"/>
  <c r="C6" i="4"/>
  <c r="S8" i="4"/>
  <c r="R8" i="4"/>
  <c r="Q8" i="4"/>
  <c r="K8" i="4"/>
  <c r="L8" i="4" s="1"/>
  <c r="J8" i="4"/>
  <c r="O25" i="4"/>
  <c r="N25" i="4"/>
  <c r="H25" i="4"/>
  <c r="G25" i="4"/>
  <c r="O24" i="4"/>
  <c r="N24" i="4"/>
  <c r="H24" i="4"/>
  <c r="G24" i="4"/>
  <c r="F24" i="4"/>
  <c r="H28" i="4"/>
  <c r="O28" i="4"/>
  <c r="O21" i="4"/>
  <c r="N21" i="4"/>
  <c r="H21" i="4"/>
  <c r="G21" i="4"/>
  <c r="O20" i="4"/>
  <c r="N20" i="4"/>
  <c r="H20" i="4"/>
  <c r="G20" i="4"/>
  <c r="F20" i="4"/>
  <c r="O13" i="4"/>
  <c r="N13" i="4"/>
  <c r="H13" i="4"/>
  <c r="G13" i="4"/>
  <c r="O12" i="4"/>
  <c r="N12" i="4"/>
  <c r="H12" i="4"/>
  <c r="G12" i="4"/>
  <c r="F12" i="4"/>
  <c r="O10" i="4"/>
  <c r="H10" i="4"/>
  <c r="O9" i="4"/>
  <c r="N9" i="4"/>
  <c r="H9" i="4"/>
  <c r="G9" i="4"/>
  <c r="O8" i="4"/>
  <c r="N8" i="4"/>
  <c r="H8" i="4"/>
  <c r="G8" i="4"/>
  <c r="T2" i="4" l="1" a="1"/>
  <c r="T2" i="4" s="1"/>
  <c r="M2" i="4" a="1"/>
  <c r="M2" i="4" s="1"/>
  <c r="T37" i="4"/>
  <c r="H3" i="5" l="1"/>
  <c r="H4" i="5" s="1"/>
  <c r="H5" i="5" s="1"/>
  <c r="H6" i="5" s="1"/>
  <c r="H7" i="5" s="1"/>
  <c r="H8" i="5" s="1"/>
  <c r="H9" i="5" s="1"/>
  <c r="H10" i="5" s="1"/>
  <c r="H11" i="5" s="1"/>
  <c r="H12" i="5" s="1"/>
  <c r="H13" i="5" s="1"/>
  <c r="H14" i="5" s="1"/>
  <c r="H15" i="5" s="1"/>
  <c r="H16" i="5" s="1"/>
  <c r="H17" i="5" s="1"/>
  <c r="H18" i="5" s="1"/>
  <c r="H19" i="5" s="1"/>
  <c r="H20" i="5" s="1"/>
  <c r="H21" i="5" s="1"/>
  <c r="H22" i="5" s="1"/>
  <c r="H23" i="5" s="1"/>
  <c r="H24" i="5" s="1"/>
  <c r="H25" i="5" s="1"/>
  <c r="H26" i="5" s="1"/>
  <c r="H27" i="5" s="1"/>
  <c r="H28" i="5" s="1"/>
  <c r="H29" i="5" s="1"/>
  <c r="H30" i="5" s="1"/>
  <c r="H31" i="5" s="1"/>
  <c r="H32" i="5" s="1"/>
  <c r="H33" i="5" s="1"/>
  <c r="H34" i="5" s="1"/>
  <c r="H35" i="5" s="1"/>
  <c r="H36" i="5" s="1"/>
  <c r="H37" i="5" s="1"/>
  <c r="H38" i="5" s="1"/>
  <c r="H39" i="5" s="1"/>
  <c r="H40" i="5" s="1"/>
  <c r="H41" i="5" s="1"/>
  <c r="H42" i="5" s="1"/>
  <c r="H43" i="5" s="1"/>
  <c r="H44" i="5" s="1"/>
  <c r="H45" i="5" s="1"/>
  <c r="H46" i="5" s="1"/>
  <c r="H47" i="5" s="1"/>
  <c r="H48" i="5" s="1"/>
  <c r="H49" i="5" s="1"/>
  <c r="H50" i="5" s="1"/>
  <c r="H51" i="5" s="1"/>
  <c r="H52" i="5" s="1"/>
  <c r="H53" i="5" s="1"/>
  <c r="H54" i="5" s="1"/>
  <c r="H55" i="5" s="1"/>
  <c r="H56" i="5" s="1"/>
  <c r="H57" i="5" s="1"/>
  <c r="H58" i="5" s="1"/>
  <c r="H59" i="5" s="1"/>
  <c r="H60" i="5" s="1"/>
  <c r="H61" i="5" s="1"/>
  <c r="H62" i="5" s="1"/>
  <c r="H63" i="5" s="1"/>
  <c r="H64" i="5" s="1"/>
  <c r="H65" i="5" s="1"/>
  <c r="H66" i="5" s="1"/>
  <c r="H67" i="5" s="1"/>
  <c r="H68" i="5" s="1"/>
  <c r="H69" i="5" s="1"/>
  <c r="H70" i="5" s="1"/>
  <c r="H71" i="5" s="1"/>
  <c r="H72" i="5" s="1"/>
  <c r="H73" i="5" s="1"/>
  <c r="H74" i="5" s="1"/>
  <c r="H75" i="5" s="1"/>
  <c r="H76" i="5" s="1"/>
  <c r="H77" i="5" s="1"/>
  <c r="H78" i="5" s="1"/>
  <c r="H79" i="5" s="1"/>
  <c r="H80" i="5" s="1"/>
  <c r="H81" i="5" s="1"/>
  <c r="H82" i="5" s="1"/>
  <c r="H83" i="5" s="1"/>
  <c r="H84" i="5" s="1"/>
  <c r="H85" i="5" s="1"/>
  <c r="H86" i="5" s="1"/>
  <c r="H87" i="5" s="1"/>
  <c r="H88" i="5" s="1"/>
  <c r="H89" i="5" s="1"/>
  <c r="H90" i="5" s="1"/>
  <c r="H91" i="5" s="1"/>
  <c r="H92" i="5" s="1"/>
  <c r="H93" i="5" s="1"/>
  <c r="H94" i="5" s="1"/>
  <c r="H95" i="5" s="1"/>
  <c r="H96" i="5" s="1"/>
  <c r="H97" i="5" s="1"/>
  <c r="H98" i="5" s="1"/>
  <c r="H99" i="5" s="1"/>
  <c r="H100" i="5" s="1"/>
  <c r="H101" i="5" s="1"/>
  <c r="H102" i="5" s="1"/>
  <c r="H103" i="5" s="1"/>
  <c r="H104" i="5" s="1"/>
  <c r="H105" i="5" s="1"/>
  <c r="H106" i="5" s="1"/>
  <c r="H107" i="5" s="1"/>
  <c r="H108" i="5" s="1"/>
  <c r="H109" i="5" s="1"/>
  <c r="H110" i="5" s="1"/>
  <c r="H111" i="5" s="1"/>
  <c r="H112" i="5" s="1"/>
  <c r="H113" i="5" s="1"/>
  <c r="H114" i="5" s="1"/>
  <c r="H115" i="5" s="1"/>
  <c r="H116" i="5" s="1"/>
  <c r="H117" i="5" s="1"/>
  <c r="H118" i="5" s="1"/>
  <c r="H119" i="5" s="1"/>
  <c r="H120" i="5" s="1"/>
  <c r="H121" i="5" s="1"/>
  <c r="H122" i="5" s="1"/>
  <c r="H123" i="5" s="1"/>
  <c r="H124" i="5" s="1"/>
  <c r="H125" i="5" s="1"/>
  <c r="H126" i="5" s="1"/>
  <c r="H127" i="5" s="1"/>
  <c r="H128" i="5" s="1"/>
  <c r="H129" i="5" s="1"/>
  <c r="H130" i="5" s="1"/>
  <c r="H131" i="5" s="1"/>
  <c r="H132" i="5" s="1"/>
  <c r="H133" i="5" s="1"/>
  <c r="H134" i="5" s="1"/>
  <c r="H135" i="5" s="1"/>
  <c r="H136" i="5" s="1"/>
  <c r="H137" i="5" s="1"/>
  <c r="H138" i="5" s="1"/>
  <c r="H139" i="5" s="1"/>
  <c r="H140" i="5" s="1"/>
  <c r="H141" i="5" s="1"/>
  <c r="H142" i="5" s="1"/>
  <c r="H143" i="5" s="1"/>
  <c r="H144" i="5" s="1"/>
  <c r="H145" i="5" s="1"/>
  <c r="H146" i="5" s="1"/>
  <c r="H147" i="5" s="1"/>
  <c r="H148" i="5" s="1"/>
  <c r="H149" i="5" s="1"/>
  <c r="H150" i="5" s="1"/>
  <c r="H151" i="5" s="1"/>
  <c r="H152" i="5" s="1"/>
  <c r="H153" i="5" s="1"/>
  <c r="H154" i="5" s="1"/>
  <c r="H155" i="5" s="1"/>
  <c r="H156" i="5" s="1"/>
  <c r="H157" i="5" s="1"/>
  <c r="H158" i="5" s="1"/>
  <c r="H159" i="5" s="1"/>
  <c r="H160" i="5" s="1"/>
  <c r="H161" i="5" s="1"/>
  <c r="H162" i="5" s="1"/>
  <c r="H163" i="5" s="1"/>
  <c r="H164" i="5" s="1"/>
  <c r="H165" i="5" s="1"/>
  <c r="H166" i="5" s="1"/>
  <c r="H167" i="5" s="1"/>
  <c r="H168" i="5" s="1"/>
  <c r="H169" i="5" s="1"/>
  <c r="H170" i="5" s="1"/>
  <c r="H171" i="5" s="1"/>
  <c r="H172" i="5" s="1"/>
  <c r="H173" i="5" s="1"/>
  <c r="H174" i="5" s="1"/>
  <c r="H175" i="5" s="1"/>
  <c r="H176" i="5" s="1"/>
  <c r="H177" i="5" s="1"/>
  <c r="H178" i="5" s="1"/>
  <c r="H179" i="5" s="1"/>
  <c r="H180" i="5" s="1"/>
  <c r="H181" i="5" s="1"/>
  <c r="H182" i="5" s="1"/>
  <c r="H183" i="5" s="1"/>
  <c r="H184" i="5" s="1"/>
  <c r="H185" i="5" s="1"/>
  <c r="H186" i="5" s="1"/>
  <c r="H187" i="5" s="1"/>
  <c r="H188" i="5" s="1"/>
  <c r="H189" i="5" s="1"/>
  <c r="H190" i="5" s="1"/>
  <c r="H191" i="5" s="1"/>
  <c r="H192" i="5" s="1"/>
  <c r="H193" i="5" s="1"/>
  <c r="H194" i="5" s="1"/>
  <c r="H195" i="5" s="1"/>
  <c r="H196" i="5" s="1"/>
  <c r="H197" i="5" s="1"/>
  <c r="H198" i="5" s="1"/>
  <c r="H199" i="5" s="1"/>
  <c r="H200" i="5" s="1"/>
  <c r="H201" i="5" s="1"/>
  <c r="H202" i="5" s="1"/>
  <c r="H203" i="5" s="1"/>
  <c r="H204" i="5" s="1"/>
  <c r="H205" i="5" s="1"/>
  <c r="H206" i="5" s="1"/>
  <c r="H207" i="5" s="1"/>
  <c r="H208" i="5" s="1"/>
  <c r="H209" i="5" s="1"/>
  <c r="H210" i="5" s="1"/>
  <c r="H211" i="5" s="1"/>
  <c r="H212" i="5" s="1"/>
  <c r="H213" i="5" s="1"/>
  <c r="H214" i="5" s="1"/>
  <c r="H215" i="5" s="1"/>
  <c r="H216" i="5" s="1"/>
  <c r="H217" i="5" s="1"/>
  <c r="H218" i="5" s="1"/>
  <c r="H219" i="5" s="1"/>
  <c r="H220" i="5" s="1"/>
  <c r="H221" i="5" s="1"/>
  <c r="H222" i="5" s="1"/>
  <c r="H223" i="5" s="1"/>
  <c r="H224" i="5" s="1"/>
  <c r="H225" i="5" s="1"/>
  <c r="H226" i="5" s="1"/>
  <c r="H227" i="5" s="1"/>
  <c r="H228" i="5" s="1"/>
  <c r="H229" i="5" s="1"/>
  <c r="H230" i="5" s="1"/>
  <c r="H231" i="5" s="1"/>
  <c r="H232" i="5" s="1"/>
  <c r="H233" i="5" s="1"/>
  <c r="H234" i="5" s="1"/>
  <c r="H235" i="5" s="1"/>
  <c r="H236" i="5" s="1"/>
  <c r="H237" i="5" s="1"/>
  <c r="H238" i="5" s="1"/>
  <c r="H239" i="5" s="1"/>
  <c r="H240" i="5" s="1"/>
  <c r="H241" i="5" s="1"/>
  <c r="H242" i="5" s="1"/>
  <c r="H243" i="5" s="1"/>
  <c r="H244" i="5" s="1"/>
  <c r="H245" i="5" s="1"/>
  <c r="H246" i="5" s="1"/>
  <c r="H247" i="5" s="1"/>
  <c r="H248" i="5" s="1"/>
  <c r="H249" i="5" s="1"/>
  <c r="H250" i="5" s="1"/>
  <c r="H251" i="5" s="1"/>
  <c r="H252" i="5" s="1"/>
  <c r="H253" i="5" s="1"/>
  <c r="H254" i="5" s="1"/>
  <c r="H255" i="5" s="1"/>
  <c r="H256" i="5" s="1"/>
  <c r="H257" i="5" s="1"/>
  <c r="H258" i="5" s="1"/>
  <c r="H259" i="5" s="1"/>
  <c r="H260" i="5" s="1"/>
  <c r="H261" i="5" s="1"/>
  <c r="H262" i="5" s="1"/>
  <c r="H263" i="5" s="1"/>
  <c r="H264" i="5" s="1"/>
  <c r="H265" i="5" s="1"/>
  <c r="H266" i="5" s="1"/>
  <c r="H267" i="5" s="1"/>
  <c r="H268" i="5" s="1"/>
  <c r="H269" i="5" s="1"/>
  <c r="H270" i="5" s="1"/>
  <c r="H271" i="5" s="1"/>
  <c r="H272" i="5" s="1"/>
  <c r="H273" i="5" s="1"/>
  <c r="H274" i="5" s="1"/>
  <c r="H275" i="5" s="1"/>
  <c r="H276" i="5" s="1"/>
  <c r="H277" i="5" s="1"/>
  <c r="H278" i="5" s="1"/>
  <c r="H279" i="5" s="1"/>
  <c r="H280" i="5" s="1"/>
  <c r="H281" i="5" s="1"/>
  <c r="H282" i="5" s="1"/>
  <c r="H283" i="5" s="1"/>
  <c r="H284" i="5" s="1"/>
  <c r="H285" i="5" s="1"/>
  <c r="H286" i="5" s="1"/>
  <c r="H287" i="5" s="1"/>
  <c r="H288" i="5" s="1"/>
  <c r="H289" i="5" s="1"/>
  <c r="H290" i="5" s="1"/>
  <c r="H291" i="5" s="1"/>
  <c r="H292" i="5" s="1"/>
  <c r="H293" i="5" s="1"/>
  <c r="H294" i="5" s="1"/>
  <c r="H295" i="5" s="1"/>
  <c r="H296" i="5" s="1"/>
  <c r="H297" i="5" s="1"/>
  <c r="H298" i="5" s="1"/>
  <c r="H299" i="5" s="1"/>
  <c r="H300" i="5" s="1"/>
  <c r="H301" i="5" s="1"/>
  <c r="H302" i="5" s="1"/>
  <c r="H303" i="5" s="1"/>
  <c r="H304" i="5" s="1"/>
  <c r="H305" i="5" s="1"/>
  <c r="H306" i="5" s="1"/>
  <c r="H307" i="5" s="1"/>
  <c r="H308" i="5" s="1"/>
  <c r="H309" i="5" s="1"/>
  <c r="H310" i="5" s="1"/>
  <c r="H311" i="5" s="1"/>
  <c r="H312" i="5" s="1"/>
  <c r="H313" i="5" s="1"/>
  <c r="H314" i="5" s="1"/>
  <c r="H315" i="5" s="1"/>
  <c r="H316" i="5" s="1"/>
  <c r="H317" i="5" s="1"/>
  <c r="H318" i="5" s="1"/>
  <c r="H319" i="5" s="1"/>
  <c r="H320" i="5" s="1"/>
  <c r="H321" i="5" s="1"/>
  <c r="H322" i="5" s="1"/>
  <c r="H323" i="5" s="1"/>
  <c r="H324" i="5" s="1"/>
  <c r="H325" i="5" s="1"/>
  <c r="H326" i="5" s="1"/>
  <c r="H327" i="5" s="1"/>
  <c r="H328" i="5" s="1"/>
  <c r="H329" i="5" s="1"/>
  <c r="H330" i="5" s="1"/>
  <c r="H331" i="5" s="1"/>
  <c r="H332" i="5" s="1"/>
  <c r="H333" i="5" s="1"/>
  <c r="H334" i="5" s="1"/>
  <c r="H335" i="5" s="1"/>
  <c r="H336" i="5" s="1"/>
  <c r="H337" i="5" s="1"/>
  <c r="H338" i="5" s="1"/>
  <c r="H339" i="5" s="1"/>
  <c r="H340" i="5" s="1"/>
  <c r="H341" i="5" s="1"/>
  <c r="H342" i="5" s="1"/>
  <c r="H343" i="5" s="1"/>
  <c r="H344" i="5" s="1"/>
  <c r="H345" i="5" s="1"/>
  <c r="H346" i="5" s="1"/>
  <c r="H347" i="5" s="1"/>
  <c r="H348" i="5" s="1"/>
  <c r="H349" i="5" s="1"/>
  <c r="H350" i="5" s="1"/>
  <c r="H351" i="5" s="1"/>
  <c r="H352" i="5" s="1"/>
  <c r="H353" i="5" s="1"/>
  <c r="H354" i="5" s="1"/>
  <c r="H355" i="5" s="1"/>
  <c r="H356" i="5" s="1"/>
  <c r="H357" i="5" s="1"/>
  <c r="H358" i="5" s="1"/>
  <c r="H359" i="5" s="1"/>
  <c r="H360" i="5" s="1"/>
  <c r="H361" i="5" s="1"/>
  <c r="H362" i="5" s="1"/>
  <c r="H363" i="5" s="1"/>
  <c r="H364" i="5" s="1"/>
  <c r="H365" i="5" s="1"/>
  <c r="H366" i="5" s="1"/>
  <c r="H367" i="5" s="1"/>
  <c r="H368" i="5" s="1"/>
  <c r="H369" i="5" s="1"/>
  <c r="H370" i="5" s="1"/>
  <c r="H371" i="5" s="1"/>
  <c r="H372" i="5" s="1"/>
  <c r="H373" i="5" s="1"/>
  <c r="H374" i="5" s="1"/>
  <c r="H375" i="5" s="1"/>
  <c r="H376" i="5" s="1"/>
  <c r="H377" i="5" s="1"/>
  <c r="H378" i="5" s="1"/>
  <c r="H379" i="5" s="1"/>
  <c r="H380" i="5" s="1"/>
  <c r="H381" i="5" s="1"/>
  <c r="H382" i="5" s="1"/>
  <c r="H383" i="5" s="1"/>
  <c r="H384" i="5" s="1"/>
  <c r="H385" i="5" s="1"/>
  <c r="H386" i="5" s="1"/>
  <c r="H387" i="5" s="1"/>
  <c r="H388" i="5" s="1"/>
  <c r="H389" i="5" s="1"/>
  <c r="H390" i="5" s="1"/>
  <c r="H391" i="5" s="1"/>
  <c r="H392" i="5" s="1"/>
  <c r="H393" i="5" s="1"/>
  <c r="H394" i="5" s="1"/>
  <c r="H395" i="5" s="1"/>
  <c r="H396" i="5" s="1"/>
  <c r="H397" i="5" s="1"/>
  <c r="H398" i="5" s="1"/>
  <c r="H399" i="5" s="1"/>
  <c r="H400" i="5" s="1"/>
  <c r="H401" i="5" s="1"/>
  <c r="H402" i="5" s="1"/>
  <c r="H403" i="5" s="1"/>
  <c r="H404" i="5" s="1"/>
  <c r="H405" i="5" s="1"/>
  <c r="H406" i="5" s="1"/>
  <c r="H407" i="5" s="1"/>
  <c r="H408" i="5" s="1"/>
  <c r="H409" i="5" s="1"/>
  <c r="H410" i="5" s="1"/>
  <c r="H411" i="5" s="1"/>
  <c r="H412" i="5" s="1"/>
  <c r="H413" i="5" s="1"/>
  <c r="H414" i="5" s="1"/>
  <c r="H415" i="5" s="1"/>
  <c r="H416" i="5" s="1"/>
  <c r="H417" i="5" s="1"/>
  <c r="H418" i="5" s="1"/>
  <c r="H419" i="5" s="1"/>
  <c r="H420" i="5" s="1"/>
  <c r="H421" i="5" s="1"/>
  <c r="H422" i="5" s="1"/>
  <c r="H423" i="5" s="1"/>
  <c r="H424" i="5" s="1"/>
  <c r="H425" i="5" s="1"/>
  <c r="H426" i="5" s="1"/>
  <c r="H427" i="5" s="1"/>
  <c r="H428" i="5" s="1"/>
  <c r="H429" i="5" s="1"/>
  <c r="H430" i="5" s="1"/>
  <c r="H431" i="5" s="1"/>
  <c r="H432" i="5" s="1"/>
  <c r="H433" i="5" s="1"/>
  <c r="H434" i="5" s="1"/>
  <c r="H435" i="5" s="1"/>
  <c r="H436" i="5" s="1"/>
  <c r="H437" i="5" s="1"/>
  <c r="H438" i="5" s="1"/>
  <c r="H439" i="5" s="1"/>
  <c r="H440" i="5" s="1"/>
  <c r="H441" i="5" s="1"/>
  <c r="H442" i="5" s="1"/>
  <c r="H443" i="5" s="1"/>
  <c r="H444" i="5" s="1"/>
  <c r="H445" i="5" s="1"/>
  <c r="H446" i="5" s="1"/>
  <c r="H447" i="5" s="1"/>
  <c r="H448" i="5" s="1"/>
  <c r="H449" i="5" s="1"/>
  <c r="H450" i="5" s="1"/>
  <c r="H451" i="5" s="1"/>
  <c r="H452" i="5" s="1"/>
  <c r="H453" i="5" s="1"/>
  <c r="H454" i="5" s="1"/>
  <c r="H455" i="5" s="1"/>
  <c r="H456" i="5" s="1"/>
  <c r="H457" i="5" s="1"/>
  <c r="H458" i="5" s="1"/>
  <c r="H459" i="5" s="1"/>
  <c r="H460" i="5" s="1"/>
  <c r="H461" i="5" s="1"/>
  <c r="H462" i="5" s="1"/>
  <c r="H463" i="5" s="1"/>
  <c r="H464" i="5" s="1"/>
  <c r="H465" i="5" s="1"/>
  <c r="H466" i="5" s="1"/>
  <c r="H467" i="5" s="1"/>
  <c r="H468" i="5" s="1"/>
  <c r="H469" i="5" s="1"/>
  <c r="H470" i="5" s="1"/>
  <c r="H471" i="5" s="1"/>
  <c r="H472" i="5" s="1"/>
  <c r="H473" i="5" s="1"/>
  <c r="H474" i="5" s="1"/>
  <c r="H475" i="5" s="1"/>
  <c r="H476" i="5" s="1"/>
  <c r="H477" i="5" s="1"/>
  <c r="H478" i="5" s="1"/>
  <c r="H479" i="5" s="1"/>
  <c r="H480" i="5" s="1"/>
  <c r="H481" i="5" s="1"/>
  <c r="H482" i="5" s="1"/>
  <c r="H483" i="5" s="1"/>
  <c r="H484" i="5" s="1"/>
  <c r="H485" i="5" s="1"/>
  <c r="H486" i="5" s="1"/>
  <c r="H487" i="5" s="1"/>
  <c r="H488" i="5" s="1"/>
  <c r="H489" i="5" s="1"/>
  <c r="H490" i="5" s="1"/>
  <c r="H491" i="5" s="1"/>
  <c r="H492" i="5" s="1"/>
  <c r="H493" i="5" s="1"/>
  <c r="H494" i="5" s="1"/>
  <c r="H495" i="5" s="1"/>
  <c r="H496" i="5" s="1"/>
  <c r="H497" i="5" s="1"/>
  <c r="H498" i="5" s="1"/>
  <c r="H499" i="5" s="1"/>
  <c r="H500" i="5" s="1"/>
  <c r="H501" i="5" s="1"/>
  <c r="H502" i="5" s="1"/>
  <c r="H503" i="5" s="1"/>
  <c r="H504" i="5" s="1"/>
  <c r="H505" i="5" s="1"/>
  <c r="H506" i="5" s="1"/>
  <c r="H507" i="5" s="1"/>
  <c r="H508" i="5" s="1"/>
  <c r="H509" i="5" s="1"/>
  <c r="H510" i="5" s="1"/>
  <c r="H511" i="5" s="1"/>
  <c r="H512" i="5" s="1"/>
  <c r="H513" i="5" s="1"/>
  <c r="H514" i="5" s="1"/>
  <c r="H515" i="5" s="1"/>
  <c r="H516" i="5" s="1"/>
  <c r="H517" i="5" s="1"/>
  <c r="H518" i="5" s="1"/>
  <c r="H519" i="5" s="1"/>
  <c r="H520" i="5" s="1"/>
  <c r="H521" i="5" s="1"/>
  <c r="H522" i="5" s="1"/>
  <c r="H523" i="5" s="1"/>
  <c r="H524" i="5" s="1"/>
  <c r="H525" i="5" s="1"/>
  <c r="H526" i="5" s="1"/>
  <c r="H527" i="5" s="1"/>
  <c r="H528" i="5" s="1"/>
  <c r="H529" i="5" s="1"/>
  <c r="H530" i="5" s="1"/>
  <c r="H531" i="5" s="1"/>
  <c r="H532" i="5" s="1"/>
  <c r="H533" i="5" s="1"/>
  <c r="H534" i="5" s="1"/>
  <c r="H535" i="5" s="1"/>
  <c r="H536" i="5" s="1"/>
  <c r="H537" i="5" s="1"/>
  <c r="H538" i="5" s="1"/>
  <c r="H539" i="5" s="1"/>
  <c r="H540" i="5" s="1"/>
  <c r="H541" i="5" s="1"/>
  <c r="H542" i="5" s="1"/>
  <c r="H543" i="5" s="1"/>
  <c r="H544" i="5" s="1"/>
  <c r="H545" i="5" s="1"/>
  <c r="H546" i="5" s="1"/>
  <c r="H547" i="5" s="1"/>
  <c r="H548" i="5" s="1"/>
  <c r="H549" i="5" s="1"/>
  <c r="H550" i="5" s="1"/>
  <c r="H551" i="5" s="1"/>
  <c r="H552" i="5" s="1"/>
  <c r="H553" i="5" s="1"/>
  <c r="H554" i="5" s="1"/>
  <c r="H555" i="5" s="1"/>
  <c r="H556" i="5" s="1"/>
  <c r="H557" i="5" s="1"/>
  <c r="H558" i="5" s="1"/>
  <c r="H559" i="5" s="1"/>
  <c r="H560" i="5" s="1"/>
  <c r="H561" i="5" s="1"/>
  <c r="H562" i="5" s="1"/>
  <c r="H563" i="5" s="1"/>
  <c r="H564" i="5" s="1"/>
  <c r="H565" i="5" s="1"/>
  <c r="H566" i="5" s="1"/>
  <c r="H567" i="5" s="1"/>
  <c r="H568" i="5" s="1"/>
  <c r="H569" i="5" s="1"/>
  <c r="H570" i="5" s="1"/>
  <c r="H571" i="5" s="1"/>
  <c r="H572" i="5" s="1"/>
  <c r="H573" i="5" s="1"/>
  <c r="H574" i="5" s="1"/>
  <c r="H575" i="5" s="1"/>
  <c r="H576" i="5" s="1"/>
  <c r="H577" i="5" s="1"/>
  <c r="H578" i="5" s="1"/>
  <c r="H579" i="5" s="1"/>
  <c r="H580" i="5" s="1"/>
  <c r="H581" i="5" s="1"/>
  <c r="H582" i="5" s="1"/>
  <c r="H583" i="5" s="1"/>
  <c r="H584" i="5" s="1"/>
  <c r="H585" i="5" s="1"/>
  <c r="H586" i="5" s="1"/>
  <c r="H587" i="5" s="1"/>
  <c r="H588" i="5" s="1"/>
  <c r="H589" i="5" s="1"/>
  <c r="H590" i="5" s="1"/>
  <c r="H591" i="5" s="1"/>
  <c r="H592" i="5" s="1"/>
  <c r="H593" i="5" s="1"/>
  <c r="H594" i="5" s="1"/>
  <c r="H595" i="5" s="1"/>
  <c r="H596" i="5" s="1"/>
  <c r="H597" i="5" s="1"/>
  <c r="H598" i="5" s="1"/>
  <c r="H599" i="5" s="1"/>
  <c r="H600" i="5" s="1"/>
  <c r="H601" i="5" s="1"/>
  <c r="H602" i="5" s="1"/>
  <c r="H603" i="5" s="1"/>
  <c r="H604" i="5" s="1"/>
  <c r="H605" i="5" s="1"/>
  <c r="H606" i="5" s="1"/>
  <c r="H607" i="5" s="1"/>
  <c r="H608" i="5" s="1"/>
  <c r="H609" i="5" s="1"/>
  <c r="H610" i="5" s="1"/>
  <c r="H611" i="5" s="1"/>
  <c r="H612" i="5" s="1"/>
  <c r="H613" i="5" s="1"/>
  <c r="H614" i="5" s="1"/>
  <c r="H615" i="5" s="1"/>
  <c r="H616" i="5" s="1"/>
  <c r="H617" i="5" s="1"/>
  <c r="H618" i="5" s="1"/>
  <c r="H619" i="5" s="1"/>
  <c r="H620" i="5" s="1"/>
  <c r="H621" i="5" s="1"/>
  <c r="H622" i="5" s="1"/>
  <c r="H623" i="5" s="1"/>
  <c r="H624" i="5" s="1"/>
  <c r="H625" i="5" s="1"/>
  <c r="H626" i="5" s="1"/>
  <c r="H627" i="5" s="1"/>
  <c r="H628" i="5" s="1"/>
  <c r="H629" i="5" s="1"/>
  <c r="H630" i="5" s="1"/>
  <c r="H631" i="5" s="1"/>
  <c r="H632" i="5" s="1"/>
  <c r="H633" i="5" s="1"/>
  <c r="H634" i="5" s="1"/>
  <c r="H635" i="5" s="1"/>
  <c r="H636" i="5" s="1"/>
  <c r="H637" i="5" s="1"/>
  <c r="H638" i="5" s="1"/>
  <c r="H639" i="5" s="1"/>
  <c r="H640" i="5" s="1"/>
  <c r="H641" i="5" s="1"/>
  <c r="H642" i="5" s="1"/>
  <c r="H643" i="5" s="1"/>
  <c r="H644" i="5" s="1"/>
  <c r="H645" i="5" s="1"/>
  <c r="H646" i="5" s="1"/>
  <c r="H647" i="5" s="1"/>
  <c r="H648" i="5" s="1"/>
  <c r="H649" i="5" s="1"/>
  <c r="H650" i="5" s="1"/>
  <c r="H651" i="5" s="1"/>
  <c r="H652" i="5" s="1"/>
  <c r="H653" i="5" s="1"/>
  <c r="H654" i="5" s="1"/>
  <c r="H655" i="5" s="1"/>
  <c r="H656" i="5" s="1"/>
  <c r="H657" i="5" s="1"/>
  <c r="H658" i="5" s="1"/>
  <c r="H659" i="5" s="1"/>
  <c r="H660" i="5" s="1"/>
  <c r="H661" i="5" s="1"/>
  <c r="H662" i="5" s="1"/>
  <c r="H663" i="5" s="1"/>
  <c r="H664" i="5" s="1"/>
  <c r="H665" i="5" s="1"/>
  <c r="H666" i="5" s="1"/>
  <c r="H667" i="5" s="1"/>
  <c r="H668" i="5" s="1"/>
  <c r="H669" i="5" s="1"/>
  <c r="H670" i="5" s="1"/>
  <c r="H671" i="5" s="1"/>
  <c r="H672" i="5" s="1"/>
  <c r="H673" i="5" s="1"/>
  <c r="H674" i="5" s="1"/>
  <c r="H675" i="5" s="1"/>
  <c r="H676" i="5" s="1"/>
  <c r="H677" i="5" s="1"/>
  <c r="H678" i="5" s="1"/>
  <c r="H679" i="5" s="1"/>
  <c r="H680" i="5" s="1"/>
  <c r="H681" i="5" s="1"/>
  <c r="H682" i="5" s="1"/>
  <c r="H683" i="5" s="1"/>
  <c r="H684" i="5" s="1"/>
  <c r="H685" i="5" s="1"/>
  <c r="H686" i="5" s="1"/>
  <c r="H687" i="5" s="1"/>
  <c r="H688" i="5" s="1"/>
  <c r="H689" i="5" s="1"/>
  <c r="H690" i="5" s="1"/>
  <c r="H691" i="5" s="1"/>
  <c r="H692" i="5" s="1"/>
  <c r="H693" i="5" s="1"/>
  <c r="H694" i="5" s="1"/>
  <c r="H695" i="5" s="1"/>
  <c r="H696" i="5" s="1"/>
  <c r="H697" i="5" s="1"/>
  <c r="H698" i="5" s="1"/>
  <c r="H699" i="5" s="1"/>
  <c r="H700" i="5" s="1"/>
  <c r="H701" i="5" s="1"/>
  <c r="H702" i="5" s="1"/>
  <c r="H703" i="5" s="1"/>
  <c r="H704" i="5" s="1"/>
  <c r="H705" i="5" s="1"/>
  <c r="H706" i="5" s="1"/>
  <c r="H707" i="5" s="1"/>
  <c r="H708" i="5" s="1"/>
  <c r="H709" i="5" s="1"/>
  <c r="H710" i="5" s="1"/>
  <c r="H711" i="5" s="1"/>
  <c r="H712" i="5" s="1"/>
  <c r="H713" i="5" s="1"/>
  <c r="H714" i="5" s="1"/>
  <c r="H715" i="5" s="1"/>
  <c r="H716" i="5" s="1"/>
  <c r="H717" i="5" s="1"/>
  <c r="H718" i="5" s="1"/>
  <c r="H719" i="5" s="1"/>
  <c r="H720" i="5" s="1"/>
  <c r="H721" i="5" s="1"/>
  <c r="H722" i="5" s="1"/>
  <c r="H723" i="5" s="1"/>
  <c r="H724" i="5" s="1"/>
  <c r="H725" i="5" s="1"/>
  <c r="H726" i="5" s="1"/>
  <c r="H727" i="5" s="1"/>
  <c r="H728" i="5" s="1"/>
  <c r="H729" i="5" s="1"/>
  <c r="H730" i="5" s="1"/>
  <c r="H731" i="5" s="1"/>
  <c r="H732" i="5" s="1"/>
  <c r="H733" i="5" s="1"/>
  <c r="H734" i="5" s="1"/>
  <c r="H735" i="5" s="1"/>
  <c r="H736" i="5" s="1"/>
  <c r="H737" i="5" s="1"/>
  <c r="H738" i="5" s="1"/>
  <c r="H739" i="5" s="1"/>
  <c r="H740" i="5" s="1"/>
  <c r="H741" i="5" s="1"/>
  <c r="H742" i="5" s="1"/>
  <c r="H743" i="5" s="1"/>
  <c r="H744" i="5" s="1"/>
  <c r="H745" i="5" s="1"/>
  <c r="H746" i="5" s="1"/>
  <c r="H747" i="5" s="1"/>
  <c r="H748" i="5" s="1"/>
  <c r="H749" i="5" s="1"/>
  <c r="H750" i="5" s="1"/>
  <c r="H751" i="5" s="1"/>
  <c r="H752" i="5" s="1"/>
  <c r="H753" i="5" s="1"/>
  <c r="H754" i="5" s="1"/>
  <c r="H755" i="5" s="1"/>
  <c r="H756" i="5" s="1"/>
  <c r="H757" i="5" s="1"/>
  <c r="H758" i="5" s="1"/>
  <c r="H759" i="5" s="1"/>
  <c r="H760" i="5" s="1"/>
  <c r="H761" i="5" s="1"/>
  <c r="H762" i="5" s="1"/>
  <c r="H763" i="5" s="1"/>
  <c r="H764" i="5" s="1"/>
  <c r="H765" i="5" s="1"/>
  <c r="H766" i="5" s="1"/>
  <c r="H767" i="5" s="1"/>
  <c r="H768" i="5" s="1"/>
  <c r="H769" i="5" s="1"/>
  <c r="H770" i="5" s="1"/>
  <c r="H771" i="5" s="1"/>
  <c r="H772" i="5" s="1"/>
  <c r="H773" i="5" s="1"/>
  <c r="H774" i="5" s="1"/>
  <c r="H775" i="5" s="1"/>
  <c r="H776" i="5" s="1"/>
  <c r="H777" i="5" s="1"/>
  <c r="H778" i="5" s="1"/>
  <c r="H779" i="5" s="1"/>
  <c r="H780" i="5" s="1"/>
  <c r="H781" i="5" s="1"/>
  <c r="H782" i="5" s="1"/>
  <c r="H783" i="5" s="1"/>
  <c r="H784" i="5" s="1"/>
  <c r="H785" i="5" s="1"/>
  <c r="H786" i="5" s="1"/>
  <c r="H787" i="5" s="1"/>
  <c r="H788" i="5" s="1"/>
  <c r="H789" i="5" s="1"/>
  <c r="H790" i="5" s="1"/>
  <c r="H791" i="5" s="1"/>
  <c r="H792" i="5" s="1"/>
  <c r="H793" i="5" s="1"/>
  <c r="H794" i="5" s="1"/>
  <c r="H795" i="5" s="1"/>
  <c r="H796" i="5" s="1"/>
  <c r="H797" i="5" s="1"/>
  <c r="H798" i="5" s="1"/>
  <c r="H799" i="5" s="1"/>
  <c r="H800" i="5" s="1"/>
  <c r="H801" i="5" s="1"/>
  <c r="H802" i="5" s="1"/>
  <c r="H803" i="5" s="1"/>
  <c r="H804" i="5" s="1"/>
  <c r="H805" i="5" s="1"/>
  <c r="H806" i="5" s="1"/>
  <c r="H807" i="5" s="1"/>
  <c r="H808" i="5" s="1"/>
  <c r="H809" i="5" s="1"/>
  <c r="H810" i="5" s="1"/>
  <c r="H811" i="5" s="1"/>
  <c r="H812" i="5" s="1"/>
  <c r="H813" i="5" s="1"/>
  <c r="H814" i="5" s="1"/>
  <c r="H815" i="5" s="1"/>
  <c r="H816" i="5" s="1"/>
  <c r="H817" i="5" s="1"/>
  <c r="H818" i="5" s="1"/>
  <c r="H819" i="5" s="1"/>
  <c r="H820" i="5" s="1"/>
  <c r="H821" i="5" s="1"/>
  <c r="H822" i="5" s="1"/>
  <c r="H823" i="5" s="1"/>
  <c r="H824" i="5" s="1"/>
  <c r="H825" i="5" s="1"/>
  <c r="H826" i="5" s="1"/>
  <c r="H827" i="5" s="1"/>
  <c r="H828" i="5" s="1"/>
  <c r="H829" i="5" s="1"/>
  <c r="H830" i="5" s="1"/>
  <c r="H831" i="5" s="1"/>
  <c r="H832" i="5" s="1"/>
  <c r="H833" i="5" s="1"/>
  <c r="H834" i="5" s="1"/>
  <c r="H835" i="5" s="1"/>
  <c r="H836" i="5" s="1"/>
  <c r="H837" i="5" s="1"/>
  <c r="H838" i="5" s="1"/>
  <c r="H839" i="5" s="1"/>
  <c r="H840" i="5" s="1"/>
  <c r="H841" i="5" s="1"/>
  <c r="H842" i="5" s="1"/>
  <c r="H843" i="5" s="1"/>
  <c r="H844" i="5" s="1"/>
  <c r="H845" i="5" s="1"/>
  <c r="H846" i="5" s="1"/>
  <c r="H847" i="5" s="1"/>
  <c r="H848" i="5" s="1"/>
  <c r="H849" i="5" s="1"/>
  <c r="H850" i="5" s="1"/>
  <c r="H851" i="5" s="1"/>
  <c r="H852" i="5" s="1"/>
  <c r="H853" i="5" s="1"/>
  <c r="H854" i="5" s="1"/>
  <c r="H855" i="5" s="1"/>
  <c r="H856" i="5" s="1"/>
  <c r="H857" i="5" s="1"/>
  <c r="H858" i="5" s="1"/>
  <c r="H859" i="5" s="1"/>
  <c r="H860" i="5" s="1"/>
  <c r="H861" i="5" s="1"/>
  <c r="H862" i="5" s="1"/>
  <c r="H863" i="5" s="1"/>
  <c r="H864" i="5" s="1"/>
  <c r="H865" i="5" s="1"/>
  <c r="H866" i="5" s="1"/>
  <c r="H867" i="5" s="1"/>
  <c r="H868" i="5" s="1"/>
  <c r="H869" i="5" s="1"/>
  <c r="G3" i="5"/>
  <c r="G4" i="5" s="1"/>
  <c r="G5" i="5" s="1"/>
  <c r="G6" i="5" s="1"/>
  <c r="G7" i="5" s="1"/>
  <c r="G8" i="5" s="1"/>
  <c r="G9" i="5" s="1"/>
  <c r="G10" i="5" s="1"/>
  <c r="G11" i="5" s="1"/>
  <c r="G12" i="5" s="1"/>
  <c r="G13" i="5" s="1"/>
  <c r="G14" i="5" s="1"/>
  <c r="G15" i="5" s="1"/>
  <c r="G16" i="5" s="1"/>
  <c r="G17" i="5" s="1"/>
  <c r="G18" i="5" s="1"/>
  <c r="G19" i="5" s="1"/>
  <c r="G20" i="5" s="1"/>
  <c r="G21" i="5" s="1"/>
  <c r="G22" i="5" s="1"/>
  <c r="G23" i="5" s="1"/>
  <c r="G24" i="5" s="1"/>
  <c r="G25" i="5" s="1"/>
  <c r="G26" i="5" s="1"/>
  <c r="G27" i="5" s="1"/>
  <c r="G28" i="5" s="1"/>
  <c r="G29" i="5" s="1"/>
  <c r="G30" i="5" s="1"/>
  <c r="G31" i="5" s="1"/>
  <c r="G32" i="5" s="1"/>
  <c r="G33" i="5" s="1"/>
  <c r="G34" i="5" s="1"/>
  <c r="G35" i="5" s="1"/>
  <c r="G36" i="5" s="1"/>
  <c r="G37" i="5" s="1"/>
  <c r="G38" i="5" s="1"/>
  <c r="G39" i="5" s="1"/>
  <c r="G40" i="5" s="1"/>
  <c r="G41" i="5" s="1"/>
  <c r="G42" i="5" s="1"/>
  <c r="G43" i="5" s="1"/>
  <c r="G44" i="5" s="1"/>
  <c r="G45" i="5" s="1"/>
  <c r="G46" i="5" s="1"/>
  <c r="G47" i="5" s="1"/>
  <c r="G48" i="5" s="1"/>
  <c r="G49" i="5" s="1"/>
  <c r="G50" i="5" s="1"/>
  <c r="G51" i="5" s="1"/>
  <c r="G52" i="5" s="1"/>
  <c r="G53" i="5" s="1"/>
  <c r="G54" i="5" s="1"/>
  <c r="G55" i="5" s="1"/>
  <c r="G56" i="5" s="1"/>
  <c r="G57" i="5" s="1"/>
  <c r="G58" i="5" s="1"/>
  <c r="G59" i="5" s="1"/>
  <c r="G60" i="5" s="1"/>
  <c r="G61" i="5" s="1"/>
  <c r="G62" i="5" s="1"/>
  <c r="G63" i="5" s="1"/>
  <c r="G64" i="5" s="1"/>
  <c r="G65" i="5" s="1"/>
  <c r="G66" i="5" s="1"/>
  <c r="G67" i="5" s="1"/>
  <c r="G68" i="5" s="1"/>
  <c r="G69" i="5" s="1"/>
  <c r="G70" i="5" s="1"/>
  <c r="G71" i="5" s="1"/>
  <c r="G72" i="5" s="1"/>
  <c r="G73" i="5" s="1"/>
  <c r="G74" i="5" s="1"/>
  <c r="G75" i="5" s="1"/>
  <c r="G76" i="5" s="1"/>
  <c r="G77" i="5" s="1"/>
  <c r="G78" i="5" s="1"/>
  <c r="G79" i="5" s="1"/>
  <c r="G80" i="5" s="1"/>
  <c r="G81" i="5" s="1"/>
  <c r="G82" i="5" s="1"/>
  <c r="G83" i="5" s="1"/>
  <c r="G84" i="5" s="1"/>
  <c r="G85" i="5" s="1"/>
  <c r="G86" i="5" s="1"/>
  <c r="G87" i="5" s="1"/>
  <c r="G88" i="5" s="1"/>
  <c r="G89" i="5" s="1"/>
  <c r="G90" i="5" s="1"/>
  <c r="G91" i="5" s="1"/>
  <c r="G92" i="5" s="1"/>
  <c r="G93" i="5" s="1"/>
  <c r="G94" i="5" s="1"/>
  <c r="G95" i="5" s="1"/>
  <c r="G96" i="5" s="1"/>
  <c r="G97" i="5" s="1"/>
  <c r="G98" i="5" s="1"/>
  <c r="G99" i="5" s="1"/>
  <c r="G100" i="5" s="1"/>
  <c r="G101" i="5" s="1"/>
  <c r="G102" i="5" s="1"/>
  <c r="G103" i="5" s="1"/>
  <c r="G104" i="5" s="1"/>
  <c r="G105" i="5" s="1"/>
  <c r="G106" i="5" s="1"/>
  <c r="G107" i="5" s="1"/>
  <c r="G108" i="5" s="1"/>
  <c r="G109" i="5" s="1"/>
  <c r="G110" i="5" s="1"/>
  <c r="G111" i="5" s="1"/>
  <c r="G112" i="5" s="1"/>
  <c r="G113" i="5" s="1"/>
  <c r="G114" i="5" s="1"/>
  <c r="G115" i="5" s="1"/>
  <c r="G116" i="5" s="1"/>
  <c r="G117" i="5" s="1"/>
  <c r="G118" i="5" s="1"/>
  <c r="G119" i="5" s="1"/>
  <c r="G120" i="5" s="1"/>
  <c r="G121" i="5" s="1"/>
  <c r="G122" i="5" s="1"/>
  <c r="G123" i="5" s="1"/>
  <c r="G124" i="5" s="1"/>
  <c r="G125" i="5" s="1"/>
  <c r="G126" i="5" s="1"/>
  <c r="G127" i="5" s="1"/>
  <c r="G128" i="5" s="1"/>
  <c r="G129" i="5" s="1"/>
  <c r="G130" i="5" s="1"/>
  <c r="G131" i="5" s="1"/>
  <c r="G132" i="5" s="1"/>
  <c r="G133" i="5" s="1"/>
  <c r="G134" i="5" s="1"/>
  <c r="G135" i="5" s="1"/>
  <c r="G136" i="5" s="1"/>
  <c r="G137" i="5" s="1"/>
  <c r="G138" i="5" s="1"/>
  <c r="G139" i="5" s="1"/>
  <c r="G140" i="5" s="1"/>
  <c r="G141" i="5" s="1"/>
  <c r="G142" i="5" s="1"/>
  <c r="G143" i="5" s="1"/>
  <c r="G144" i="5" s="1"/>
  <c r="G145" i="5" s="1"/>
  <c r="G146" i="5" s="1"/>
  <c r="G147" i="5" s="1"/>
  <c r="G148" i="5" s="1"/>
  <c r="G149" i="5" s="1"/>
  <c r="G150" i="5" s="1"/>
  <c r="G151" i="5" s="1"/>
  <c r="G152" i="5" s="1"/>
  <c r="G153" i="5" s="1"/>
  <c r="G154" i="5" s="1"/>
  <c r="G155" i="5" s="1"/>
  <c r="G156" i="5" s="1"/>
  <c r="G157" i="5" s="1"/>
  <c r="G158" i="5" s="1"/>
  <c r="G159" i="5" s="1"/>
  <c r="G160" i="5" s="1"/>
  <c r="G161" i="5" s="1"/>
  <c r="G162" i="5" s="1"/>
  <c r="G163" i="5" s="1"/>
  <c r="G164" i="5" s="1"/>
  <c r="G165" i="5" s="1"/>
  <c r="G166" i="5" s="1"/>
  <c r="G167" i="5" s="1"/>
  <c r="G168" i="5" s="1"/>
  <c r="G169" i="5" s="1"/>
  <c r="G170" i="5" s="1"/>
  <c r="G171" i="5" s="1"/>
  <c r="G172" i="5" s="1"/>
  <c r="G173" i="5" s="1"/>
  <c r="G174" i="5" s="1"/>
  <c r="G175" i="5" s="1"/>
  <c r="G176" i="5" s="1"/>
  <c r="G177" i="5" s="1"/>
  <c r="G178" i="5" s="1"/>
  <c r="G179" i="5" s="1"/>
  <c r="G180" i="5" s="1"/>
  <c r="G181" i="5" s="1"/>
  <c r="G182" i="5" s="1"/>
  <c r="G183" i="5" s="1"/>
  <c r="G184" i="5" s="1"/>
  <c r="G185" i="5" s="1"/>
  <c r="G186" i="5" s="1"/>
  <c r="G187" i="5" s="1"/>
  <c r="G188" i="5" s="1"/>
  <c r="G189" i="5" s="1"/>
  <c r="G190" i="5" s="1"/>
  <c r="G191" i="5" s="1"/>
  <c r="G192" i="5" s="1"/>
  <c r="G193" i="5" s="1"/>
  <c r="G194" i="5" s="1"/>
  <c r="G195" i="5" s="1"/>
  <c r="G196" i="5" s="1"/>
  <c r="G197" i="5" s="1"/>
  <c r="G198" i="5" s="1"/>
  <c r="G199" i="5" s="1"/>
  <c r="G200" i="5" s="1"/>
  <c r="G201" i="5" s="1"/>
  <c r="G202" i="5" s="1"/>
  <c r="G203" i="5" s="1"/>
  <c r="G204" i="5" s="1"/>
  <c r="G205" i="5" s="1"/>
  <c r="G206" i="5" s="1"/>
  <c r="G207" i="5" s="1"/>
  <c r="G208" i="5" s="1"/>
  <c r="G209" i="5" s="1"/>
  <c r="G210" i="5" s="1"/>
  <c r="G211" i="5" s="1"/>
  <c r="G212" i="5" s="1"/>
  <c r="G213" i="5" s="1"/>
  <c r="G214" i="5" s="1"/>
  <c r="G215" i="5" s="1"/>
  <c r="G216" i="5" s="1"/>
  <c r="G217" i="5" s="1"/>
  <c r="G218" i="5" s="1"/>
  <c r="G219" i="5" s="1"/>
  <c r="G220" i="5" s="1"/>
  <c r="G221" i="5" s="1"/>
  <c r="G222" i="5" s="1"/>
  <c r="G223" i="5" s="1"/>
  <c r="G224" i="5" s="1"/>
  <c r="G225" i="5" s="1"/>
  <c r="G226" i="5" s="1"/>
  <c r="G227" i="5" s="1"/>
  <c r="G228" i="5" s="1"/>
  <c r="G229" i="5" s="1"/>
  <c r="G230" i="5" s="1"/>
  <c r="G231" i="5" s="1"/>
  <c r="G232" i="5" s="1"/>
  <c r="G233" i="5" s="1"/>
  <c r="G234" i="5" s="1"/>
  <c r="G235" i="5" s="1"/>
  <c r="G236" i="5" s="1"/>
  <c r="G237" i="5" s="1"/>
  <c r="G238" i="5" s="1"/>
  <c r="G239" i="5" s="1"/>
  <c r="G240" i="5" s="1"/>
  <c r="G241" i="5" s="1"/>
  <c r="G242" i="5" s="1"/>
  <c r="G243" i="5" s="1"/>
  <c r="G244" i="5" s="1"/>
  <c r="G245" i="5" s="1"/>
  <c r="G246" i="5" s="1"/>
  <c r="G247" i="5" s="1"/>
  <c r="G248" i="5" s="1"/>
  <c r="G249" i="5" s="1"/>
  <c r="G250" i="5" s="1"/>
  <c r="G251" i="5" s="1"/>
  <c r="G252" i="5" s="1"/>
  <c r="G253" i="5" s="1"/>
  <c r="G254" i="5" s="1"/>
  <c r="G255" i="5" s="1"/>
  <c r="G256" i="5" s="1"/>
  <c r="G257" i="5" s="1"/>
  <c r="G258" i="5" s="1"/>
  <c r="G259" i="5" s="1"/>
  <c r="G260" i="5" s="1"/>
  <c r="G261" i="5" s="1"/>
  <c r="G262" i="5" s="1"/>
  <c r="G263" i="5" s="1"/>
  <c r="G264" i="5" s="1"/>
  <c r="G265" i="5" s="1"/>
  <c r="G266" i="5" s="1"/>
  <c r="G267" i="5" s="1"/>
  <c r="G268" i="5" s="1"/>
  <c r="G269" i="5" s="1"/>
  <c r="G270" i="5" s="1"/>
  <c r="G271" i="5" s="1"/>
  <c r="G272" i="5" s="1"/>
  <c r="G273" i="5" s="1"/>
  <c r="G274" i="5" s="1"/>
  <c r="G275" i="5" s="1"/>
  <c r="G276" i="5" s="1"/>
  <c r="G277" i="5" s="1"/>
  <c r="G278" i="5" s="1"/>
  <c r="G279" i="5" s="1"/>
  <c r="G280" i="5" s="1"/>
  <c r="G281" i="5" s="1"/>
  <c r="G282" i="5" s="1"/>
  <c r="G283" i="5" s="1"/>
  <c r="G284" i="5" s="1"/>
  <c r="G285" i="5" s="1"/>
  <c r="G286" i="5" s="1"/>
  <c r="G287" i="5" s="1"/>
  <c r="G288" i="5" s="1"/>
  <c r="G289" i="5" s="1"/>
  <c r="G290" i="5" s="1"/>
  <c r="G291" i="5" s="1"/>
  <c r="G292" i="5" s="1"/>
  <c r="G293" i="5" s="1"/>
  <c r="G294" i="5" s="1"/>
  <c r="G295" i="5" s="1"/>
  <c r="G296" i="5" s="1"/>
  <c r="G297" i="5" s="1"/>
  <c r="G298" i="5" s="1"/>
  <c r="G299" i="5" s="1"/>
  <c r="G300" i="5" s="1"/>
  <c r="G301" i="5" s="1"/>
  <c r="G302" i="5" s="1"/>
  <c r="G303" i="5" s="1"/>
  <c r="G304" i="5" s="1"/>
  <c r="G305" i="5" s="1"/>
  <c r="G306" i="5" s="1"/>
  <c r="G307" i="5" s="1"/>
  <c r="G308" i="5" s="1"/>
  <c r="G309" i="5" s="1"/>
  <c r="G310" i="5" s="1"/>
  <c r="G311" i="5" s="1"/>
  <c r="G312" i="5" s="1"/>
  <c r="G313" i="5" s="1"/>
  <c r="G314" i="5" s="1"/>
  <c r="G315" i="5" s="1"/>
  <c r="G316" i="5" s="1"/>
  <c r="G317" i="5" s="1"/>
  <c r="G318" i="5" s="1"/>
  <c r="G319" i="5" s="1"/>
  <c r="G320" i="5" s="1"/>
  <c r="G321" i="5" s="1"/>
  <c r="G322" i="5" s="1"/>
  <c r="G323" i="5" s="1"/>
  <c r="G324" i="5" s="1"/>
  <c r="G325" i="5" s="1"/>
  <c r="G326" i="5" s="1"/>
  <c r="G327" i="5" s="1"/>
  <c r="G328" i="5" s="1"/>
  <c r="G329" i="5" s="1"/>
  <c r="G330" i="5" s="1"/>
  <c r="G331" i="5" s="1"/>
  <c r="G332" i="5" s="1"/>
  <c r="G333" i="5" s="1"/>
  <c r="G334" i="5" s="1"/>
  <c r="G335" i="5" s="1"/>
  <c r="G336" i="5" s="1"/>
  <c r="G337" i="5" s="1"/>
  <c r="G338" i="5" s="1"/>
  <c r="G339" i="5" s="1"/>
  <c r="G340" i="5" s="1"/>
  <c r="G341" i="5" s="1"/>
  <c r="G342" i="5" s="1"/>
  <c r="G343" i="5" s="1"/>
  <c r="G344" i="5" s="1"/>
  <c r="G345" i="5" s="1"/>
  <c r="G346" i="5" s="1"/>
  <c r="G347" i="5" s="1"/>
  <c r="G348" i="5" s="1"/>
  <c r="G349" i="5" s="1"/>
  <c r="G350" i="5" s="1"/>
  <c r="G351" i="5" s="1"/>
  <c r="G352" i="5" s="1"/>
  <c r="G353" i="5" s="1"/>
  <c r="G354" i="5" s="1"/>
  <c r="G355" i="5" s="1"/>
  <c r="G356" i="5" s="1"/>
  <c r="G357" i="5" s="1"/>
  <c r="G358" i="5" s="1"/>
  <c r="G359" i="5" s="1"/>
  <c r="G360" i="5" s="1"/>
  <c r="G361" i="5" s="1"/>
  <c r="G362" i="5" s="1"/>
  <c r="G363" i="5" s="1"/>
  <c r="G364" i="5" s="1"/>
  <c r="G365" i="5" s="1"/>
  <c r="G366" i="5" s="1"/>
  <c r="G367" i="5" s="1"/>
  <c r="G368" i="5" s="1"/>
  <c r="G369" i="5" s="1"/>
  <c r="G370" i="5" s="1"/>
  <c r="G371" i="5" s="1"/>
  <c r="G372" i="5" s="1"/>
  <c r="G373" i="5" s="1"/>
  <c r="G374" i="5" s="1"/>
  <c r="G375" i="5" s="1"/>
  <c r="G376" i="5" s="1"/>
  <c r="G377" i="5" s="1"/>
  <c r="G378" i="5" s="1"/>
  <c r="G379" i="5" s="1"/>
  <c r="G380" i="5" s="1"/>
  <c r="G381" i="5" s="1"/>
  <c r="G382" i="5" s="1"/>
  <c r="G383" i="5" s="1"/>
  <c r="G384" i="5" s="1"/>
  <c r="G385" i="5" s="1"/>
  <c r="G386" i="5" s="1"/>
  <c r="G387" i="5" s="1"/>
  <c r="G388" i="5" s="1"/>
  <c r="G389" i="5" s="1"/>
  <c r="G390" i="5" s="1"/>
  <c r="G391" i="5" s="1"/>
  <c r="G392" i="5" s="1"/>
  <c r="G393" i="5" s="1"/>
  <c r="G394" i="5" s="1"/>
  <c r="G395" i="5" s="1"/>
  <c r="G396" i="5" s="1"/>
  <c r="G397" i="5" s="1"/>
  <c r="G398" i="5" s="1"/>
  <c r="G399" i="5" s="1"/>
  <c r="G400" i="5" s="1"/>
  <c r="G401" i="5" s="1"/>
  <c r="G402" i="5" s="1"/>
  <c r="G403" i="5" s="1"/>
  <c r="G404" i="5" s="1"/>
  <c r="G405" i="5" s="1"/>
  <c r="G406" i="5" s="1"/>
  <c r="G407" i="5" s="1"/>
  <c r="G408" i="5" s="1"/>
  <c r="G409" i="5" s="1"/>
  <c r="G410" i="5" s="1"/>
  <c r="G411" i="5" s="1"/>
  <c r="G412" i="5" s="1"/>
  <c r="G413" i="5" s="1"/>
  <c r="G414" i="5" s="1"/>
  <c r="G415" i="5" s="1"/>
  <c r="G416" i="5" s="1"/>
  <c r="G417" i="5" s="1"/>
  <c r="G418" i="5" s="1"/>
  <c r="G419" i="5" s="1"/>
  <c r="G420" i="5" s="1"/>
  <c r="G421" i="5" s="1"/>
  <c r="G422" i="5" s="1"/>
  <c r="G423" i="5" s="1"/>
  <c r="G424" i="5" s="1"/>
  <c r="G425" i="5" s="1"/>
  <c r="G426" i="5" s="1"/>
  <c r="G427" i="5" s="1"/>
  <c r="G428" i="5" s="1"/>
  <c r="G429" i="5" s="1"/>
  <c r="G430" i="5" s="1"/>
  <c r="G431" i="5" s="1"/>
  <c r="G432" i="5" s="1"/>
  <c r="G433" i="5" s="1"/>
  <c r="G434" i="5" s="1"/>
  <c r="G435" i="5" s="1"/>
  <c r="G436" i="5" s="1"/>
  <c r="G437" i="5" s="1"/>
  <c r="G438" i="5" s="1"/>
  <c r="G439" i="5" s="1"/>
  <c r="G440" i="5" s="1"/>
  <c r="G441" i="5" s="1"/>
  <c r="G442" i="5" s="1"/>
  <c r="G443" i="5" s="1"/>
  <c r="G444" i="5" s="1"/>
  <c r="G445" i="5" s="1"/>
  <c r="B48" i="4"/>
  <c r="B40" i="4"/>
  <c r="G446" i="5" l="1"/>
  <c r="G447" i="5" s="1"/>
  <c r="G448" i="5" s="1"/>
  <c r="G449" i="5" s="1"/>
  <c r="G450" i="5" s="1"/>
  <c r="G451" i="5" s="1"/>
  <c r="G452" i="5" s="1"/>
  <c r="G453" i="5" s="1"/>
  <c r="G454" i="5" s="1"/>
  <c r="G455" i="5" s="1"/>
  <c r="G456" i="5" s="1"/>
  <c r="G457" i="5" s="1"/>
  <c r="G458" i="5" s="1"/>
  <c r="G459" i="5" s="1"/>
  <c r="G460" i="5" s="1"/>
  <c r="G461" i="5" s="1"/>
  <c r="G462" i="5" s="1"/>
  <c r="G463" i="5" s="1"/>
  <c r="G464" i="5" s="1"/>
  <c r="G465" i="5" s="1"/>
  <c r="G466" i="5" s="1"/>
  <c r="G467" i="5" s="1"/>
  <c r="G468" i="5" s="1"/>
  <c r="G469" i="5" s="1"/>
  <c r="G470" i="5" s="1"/>
  <c r="G471" i="5" s="1"/>
  <c r="G472" i="5" s="1"/>
  <c r="G473" i="5" s="1"/>
  <c r="G474" i="5" s="1"/>
  <c r="G475" i="5" s="1"/>
  <c r="G476" i="5" s="1"/>
  <c r="G477" i="5" s="1"/>
  <c r="G478" i="5" s="1"/>
  <c r="G479" i="5" s="1"/>
  <c r="G480" i="5" s="1"/>
  <c r="G481" i="5" s="1"/>
  <c r="G482" i="5" s="1"/>
  <c r="G483" i="5" s="1"/>
  <c r="G484" i="5" s="1"/>
  <c r="G485" i="5" s="1"/>
  <c r="G486" i="5" s="1"/>
  <c r="G487" i="5" s="1"/>
  <c r="G488" i="5" s="1"/>
  <c r="G489" i="5" s="1"/>
  <c r="G490" i="5" s="1"/>
  <c r="G491" i="5" s="1"/>
  <c r="G492" i="5" s="1"/>
  <c r="G493" i="5" s="1"/>
  <c r="G494" i="5" s="1"/>
  <c r="G495" i="5" s="1"/>
  <c r="G496" i="5" s="1"/>
  <c r="G497" i="5" s="1"/>
  <c r="G498" i="5" s="1"/>
  <c r="G499" i="5" s="1"/>
  <c r="G500" i="5" s="1"/>
  <c r="G501" i="5" s="1"/>
  <c r="G502" i="5" s="1"/>
  <c r="G503" i="5" s="1"/>
  <c r="G504" i="5" s="1"/>
  <c r="G505" i="5" s="1"/>
  <c r="M16" i="4" a="1"/>
  <c r="M16" i="4" s="1"/>
  <c r="H870" i="5"/>
  <c r="H871" i="5" s="1"/>
  <c r="H872" i="5" s="1"/>
  <c r="H873" i="5" s="1"/>
  <c r="H874" i="5" s="1"/>
  <c r="H875" i="5" s="1"/>
  <c r="H876" i="5" s="1"/>
  <c r="H877" i="5" s="1"/>
  <c r="H878" i="5" s="1"/>
  <c r="H879" i="5" s="1"/>
  <c r="H880" i="5" s="1"/>
  <c r="H881" i="5" s="1"/>
  <c r="H882" i="5" s="1"/>
  <c r="H883" i="5" s="1"/>
  <c r="H884" i="5" s="1"/>
  <c r="H885" i="5" s="1"/>
  <c r="H886" i="5" s="1"/>
  <c r="H887" i="5" s="1"/>
  <c r="H888" i="5" s="1"/>
  <c r="H889" i="5" s="1"/>
  <c r="H890" i="5" s="1"/>
  <c r="H891" i="5" s="1"/>
  <c r="H892" i="5" s="1"/>
  <c r="H893" i="5" s="1"/>
  <c r="H894" i="5" s="1"/>
  <c r="H895" i="5" s="1"/>
  <c r="H896" i="5" s="1"/>
  <c r="H897" i="5" s="1"/>
  <c r="H898" i="5" s="1"/>
  <c r="H899" i="5" s="1"/>
  <c r="H900" i="5" s="1"/>
  <c r="H901" i="5" s="1"/>
  <c r="H902" i="5" s="1"/>
  <c r="H903" i="5" s="1"/>
  <c r="H904" i="5" s="1"/>
  <c r="H905" i="5" s="1"/>
  <c r="H906" i="5" s="1"/>
  <c r="H907" i="5" s="1"/>
  <c r="H908" i="5" s="1"/>
  <c r="H909" i="5" s="1"/>
  <c r="H910" i="5" s="1"/>
  <c r="H911" i="5" s="1"/>
  <c r="H912" i="5" s="1"/>
  <c r="H913" i="5" s="1"/>
  <c r="H914" i="5" s="1"/>
  <c r="H915" i="5" s="1"/>
  <c r="H916" i="5" s="1"/>
  <c r="H917" i="5" s="1"/>
  <c r="H918" i="5" s="1"/>
  <c r="H919" i="5" s="1"/>
  <c r="H920" i="5" s="1"/>
  <c r="H921" i="5" s="1"/>
  <c r="H922" i="5" s="1"/>
  <c r="H923" i="5" s="1"/>
  <c r="H924" i="5" s="1"/>
  <c r="H925" i="5" s="1"/>
  <c r="H926" i="5" s="1"/>
  <c r="H927" i="5" s="1"/>
  <c r="H928" i="5" s="1"/>
  <c r="H929" i="5" s="1"/>
  <c r="T28" i="4" a="1"/>
  <c r="T28" i="4" s="1"/>
  <c r="B41" i="4"/>
  <c r="B42" i="4" s="1"/>
  <c r="B43" i="4" s="1"/>
  <c r="O36" i="4"/>
  <c r="H36" i="4"/>
  <c r="O34" i="4"/>
  <c r="H34" i="4"/>
  <c r="O30" i="4"/>
  <c r="H30" i="4"/>
  <c r="H33" i="4"/>
  <c r="G33" i="4"/>
  <c r="O32" i="4"/>
  <c r="H32" i="4"/>
  <c r="G32" i="4"/>
  <c r="G506" i="5" l="1"/>
  <c r="G507" i="5" s="1"/>
  <c r="G508" i="5" s="1"/>
  <c r="G509" i="5" s="1"/>
  <c r="G510" i="5" s="1"/>
  <c r="G511" i="5" s="1"/>
  <c r="G512" i="5" s="1"/>
  <c r="G513" i="5" s="1"/>
  <c r="G514" i="5" s="1"/>
  <c r="G515" i="5" s="1"/>
  <c r="G516" i="5" s="1"/>
  <c r="G517" i="5" s="1"/>
  <c r="G518" i="5" s="1"/>
  <c r="G519" i="5" s="1"/>
  <c r="G520" i="5" s="1"/>
  <c r="G521" i="5" s="1"/>
  <c r="G522" i="5" s="1"/>
  <c r="G523" i="5" s="1"/>
  <c r="G524" i="5" s="1"/>
  <c r="G525" i="5" s="1"/>
  <c r="G526" i="5" s="1"/>
  <c r="G527" i="5" s="1"/>
  <c r="G528" i="5" s="1"/>
  <c r="G529" i="5" s="1"/>
  <c r="G530" i="5" s="1"/>
  <c r="G531" i="5" s="1"/>
  <c r="G532" i="5" s="1"/>
  <c r="G533" i="5" s="1"/>
  <c r="G534" i="5" s="1"/>
  <c r="G535" i="5" s="1"/>
  <c r="G536" i="5" s="1"/>
  <c r="G537" i="5" s="1"/>
  <c r="G538" i="5" s="1"/>
  <c r="G539" i="5" s="1"/>
  <c r="G540" i="5" s="1"/>
  <c r="G541" i="5" s="1"/>
  <c r="G542" i="5" s="1"/>
  <c r="G543" i="5" s="1"/>
  <c r="G544" i="5" s="1"/>
  <c r="G545" i="5" s="1"/>
  <c r="M18" i="4" a="1"/>
  <c r="M18" i="4" s="1"/>
  <c r="H930" i="5"/>
  <c r="H931" i="5" s="1"/>
  <c r="H932" i="5" s="1"/>
  <c r="H933" i="5" s="1"/>
  <c r="H934" i="5" s="1"/>
  <c r="H935" i="5" s="1"/>
  <c r="H936" i="5" s="1"/>
  <c r="H937" i="5" s="1"/>
  <c r="H938" i="5" s="1"/>
  <c r="H939" i="5" s="1"/>
  <c r="H940" i="5" s="1"/>
  <c r="H941" i="5" s="1"/>
  <c r="H942" i="5" s="1"/>
  <c r="H943" i="5" s="1"/>
  <c r="H944" i="5" s="1"/>
  <c r="H945" i="5" s="1"/>
  <c r="H946" i="5" s="1"/>
  <c r="H947" i="5" s="1"/>
  <c r="H948" i="5" s="1"/>
  <c r="H949" i="5" s="1"/>
  <c r="H950" i="5" s="1"/>
  <c r="H951" i="5" s="1"/>
  <c r="H952" i="5" s="1"/>
  <c r="H953" i="5" s="1"/>
  <c r="H954" i="5" s="1"/>
  <c r="H955" i="5" s="1"/>
  <c r="H956" i="5" s="1"/>
  <c r="H957" i="5" s="1"/>
  <c r="H958" i="5" s="1"/>
  <c r="H959" i="5" s="1"/>
  <c r="H960" i="5" s="1"/>
  <c r="H961" i="5" s="1"/>
  <c r="H962" i="5" s="1"/>
  <c r="H963" i="5" s="1"/>
  <c r="H964" i="5" s="1"/>
  <c r="H965" i="5" s="1"/>
  <c r="H966" i="5" s="1"/>
  <c r="H967" i="5" s="1"/>
  <c r="H968" i="5" s="1"/>
  <c r="H969" i="5" s="1"/>
  <c r="T30" i="4" a="1"/>
  <c r="T30" i="4" s="1"/>
  <c r="F8" i="4"/>
  <c r="H22" i="4"/>
  <c r="L2" i="4"/>
  <c r="H4" i="4"/>
  <c r="O26" i="4"/>
  <c r="H26" i="4"/>
  <c r="O22" i="4"/>
  <c r="C4" i="4"/>
  <c r="O16" i="4"/>
  <c r="H16" i="4"/>
  <c r="O14" i="4"/>
  <c r="H14" i="4"/>
  <c r="S2" i="4"/>
  <c r="O2" i="4"/>
  <c r="H2" i="4"/>
  <c r="O18" i="4"/>
  <c r="O6" i="4"/>
  <c r="H18" i="4"/>
  <c r="H6" i="4"/>
  <c r="O4" i="4"/>
  <c r="G546" i="5" l="1"/>
  <c r="G547" i="5" s="1"/>
  <c r="G548" i="5" s="1"/>
  <c r="G549" i="5" s="1"/>
  <c r="G550" i="5" s="1"/>
  <c r="G551" i="5" s="1"/>
  <c r="G552" i="5" s="1"/>
  <c r="G553" i="5" s="1"/>
  <c r="G554" i="5" s="1"/>
  <c r="G555" i="5" s="1"/>
  <c r="G556" i="5" s="1"/>
  <c r="G557" i="5" s="1"/>
  <c r="G558" i="5" s="1"/>
  <c r="G559" i="5" s="1"/>
  <c r="G560" i="5" s="1"/>
  <c r="G561" i="5" s="1"/>
  <c r="G562" i="5" s="1"/>
  <c r="G563" i="5" s="1"/>
  <c r="G564" i="5" s="1"/>
  <c r="G565" i="5" s="1"/>
  <c r="G566" i="5" s="1"/>
  <c r="G567" i="5" s="1"/>
  <c r="G568" i="5" s="1"/>
  <c r="G569" i="5" s="1"/>
  <c r="G570" i="5" s="1"/>
  <c r="G571" i="5" s="1"/>
  <c r="G572" i="5" s="1"/>
  <c r="G573" i="5" s="1"/>
  <c r="G574" i="5" s="1"/>
  <c r="G575" i="5" s="1"/>
  <c r="G576" i="5" s="1"/>
  <c r="G577" i="5" s="1"/>
  <c r="G578" i="5" s="1"/>
  <c r="G579" i="5" s="1"/>
  <c r="G580" i="5" s="1"/>
  <c r="G581" i="5" s="1"/>
  <c r="G582" i="5" s="1"/>
  <c r="G583" i="5" s="1"/>
  <c r="G584" i="5" s="1"/>
  <c r="G585" i="5" s="1"/>
  <c r="G586" i="5" s="1"/>
  <c r="G587" i="5" s="1"/>
  <c r="G588" i="5" s="1"/>
  <c r="G589" i="5" s="1"/>
  <c r="G590" i="5" s="1"/>
  <c r="G591" i="5" s="1"/>
  <c r="G592" i="5" s="1"/>
  <c r="G593" i="5" s="1"/>
  <c r="G594" i="5" s="1"/>
  <c r="G595" i="5" s="1"/>
  <c r="G596" i="5" s="1"/>
  <c r="G597" i="5" s="1"/>
  <c r="M20" i="4" a="1"/>
  <c r="M20" i="4" s="1"/>
  <c r="H970" i="5"/>
  <c r="H971" i="5" s="1"/>
  <c r="H972" i="5" s="1"/>
  <c r="H973" i="5" s="1"/>
  <c r="H974" i="5" s="1"/>
  <c r="H975" i="5" s="1"/>
  <c r="H976" i="5" s="1"/>
  <c r="H977" i="5" s="1"/>
  <c r="H978" i="5" s="1"/>
  <c r="H979" i="5" s="1"/>
  <c r="H980" i="5" s="1"/>
  <c r="H981" i="5" s="1"/>
  <c r="H982" i="5" s="1"/>
  <c r="H983" i="5" s="1"/>
  <c r="H984" i="5" s="1"/>
  <c r="H985" i="5" s="1"/>
  <c r="H986" i="5" s="1"/>
  <c r="H987" i="5" s="1"/>
  <c r="H988" i="5" s="1"/>
  <c r="H989" i="5" s="1"/>
  <c r="H990" i="5" s="1"/>
  <c r="H991" i="5" s="1"/>
  <c r="H992" i="5" s="1"/>
  <c r="H993" i="5" s="1"/>
  <c r="H994" i="5" s="1"/>
  <c r="H995" i="5" s="1"/>
  <c r="H996" i="5" s="1"/>
  <c r="H997" i="5" s="1"/>
  <c r="H998" i="5" s="1"/>
  <c r="H999" i="5" s="1"/>
  <c r="H1000" i="5" s="1"/>
  <c r="H1001" i="5" s="1"/>
  <c r="H1002" i="5" s="1"/>
  <c r="H1003" i="5" s="1"/>
  <c r="H1004" i="5" s="1"/>
  <c r="H1005" i="5" s="1"/>
  <c r="H1006" i="5" s="1"/>
  <c r="H1007" i="5" s="1"/>
  <c r="H1008" i="5" s="1"/>
  <c r="H1009" i="5" s="1"/>
  <c r="H1010" i="5" s="1"/>
  <c r="H1011" i="5" s="1"/>
  <c r="H1012" i="5" s="1"/>
  <c r="H1013" i="5" s="1"/>
  <c r="H1014" i="5" s="1"/>
  <c r="H1015" i="5" s="1"/>
  <c r="H1016" i="5" s="1"/>
  <c r="H1017" i="5" s="1"/>
  <c r="H1018" i="5" s="1"/>
  <c r="H1019" i="5" s="1"/>
  <c r="H1020" i="5" s="1"/>
  <c r="H1021" i="5" s="1"/>
  <c r="H1022" i="5" s="1"/>
  <c r="H1023" i="5" s="1"/>
  <c r="H1024" i="5" s="1"/>
  <c r="H1025" i="5" s="1"/>
  <c r="H1026" i="5" s="1"/>
  <c r="H1027" i="5" s="1"/>
  <c r="H1028" i="5" s="1"/>
  <c r="T32" i="4" a="1"/>
  <c r="T32" i="4" s="1"/>
  <c r="T8" i="4" a="1"/>
  <c r="T8" i="4" s="1"/>
  <c r="M8" i="4" a="1"/>
  <c r="M8" i="4" s="1"/>
  <c r="M4" i="4" a="1"/>
  <c r="M4" i="4" s="1"/>
  <c r="T4" i="4" a="1"/>
  <c r="T4" i="4" s="1"/>
  <c r="Q4" i="4"/>
  <c r="R4" i="4"/>
  <c r="J4" i="4"/>
  <c r="K4" i="4"/>
  <c r="H1029" i="5" l="1"/>
  <c r="H1030" i="5" s="1"/>
  <c r="H1031" i="5" s="1"/>
  <c r="H1032" i="5" s="1"/>
  <c r="H1033" i="5" s="1"/>
  <c r="H1034" i="5" s="1"/>
  <c r="H1035" i="5" s="1"/>
  <c r="H1036" i="5" s="1"/>
  <c r="H1037" i="5" s="1"/>
  <c r="H1038" i="5" s="1"/>
  <c r="H1039" i="5" s="1"/>
  <c r="H1040" i="5" s="1"/>
  <c r="H1041" i="5" s="1"/>
  <c r="H1042" i="5" s="1"/>
  <c r="H1043" i="5" s="1"/>
  <c r="H1044" i="5" s="1"/>
  <c r="H1045" i="5" s="1"/>
  <c r="H1046" i="5" s="1"/>
  <c r="H1047" i="5" s="1"/>
  <c r="H1048" i="5" s="1"/>
  <c r="H1049" i="5" s="1"/>
  <c r="H1050" i="5" s="1"/>
  <c r="H1051" i="5" s="1"/>
  <c r="H1052" i="5" s="1"/>
  <c r="H1053" i="5" s="1"/>
  <c r="H1054" i="5" s="1"/>
  <c r="H1055" i="5" s="1"/>
  <c r="H1056" i="5" s="1"/>
  <c r="H1057" i="5" s="1"/>
  <c r="H1058" i="5" s="1"/>
  <c r="H1059" i="5" s="1"/>
  <c r="H1060" i="5" s="1"/>
  <c r="H1061" i="5" s="1"/>
  <c r="H1062" i="5" s="1"/>
  <c r="H1063" i="5" s="1"/>
  <c r="H1064" i="5" s="1"/>
  <c r="H1065" i="5" s="1"/>
  <c r="H1066" i="5" s="1"/>
  <c r="H1067" i="5" s="1"/>
  <c r="H1068" i="5" s="1"/>
  <c r="H1069" i="5" s="1"/>
  <c r="H1070" i="5" s="1"/>
  <c r="H1071" i="5" s="1"/>
  <c r="H1072" i="5" s="1"/>
  <c r="H1073" i="5" s="1"/>
  <c r="H1074" i="5" s="1"/>
  <c r="H1075" i="5" s="1"/>
  <c r="H1076" i="5" s="1"/>
  <c r="H1077" i="5" s="1"/>
  <c r="H1078" i="5" s="1"/>
  <c r="H1079" i="5" s="1"/>
  <c r="H1080" i="5" s="1"/>
  <c r="H1081" i="5" s="1"/>
  <c r="H1082" i="5" s="1"/>
  <c r="H1083" i="5" s="1"/>
  <c r="H1084" i="5" s="1"/>
  <c r="H1085" i="5" s="1"/>
  <c r="H1086" i="5" s="1"/>
  <c r="H1087" i="5" s="1"/>
  <c r="H1088" i="5" s="1"/>
  <c r="H1089" i="5" s="1"/>
  <c r="H1090" i="5" s="1"/>
  <c r="H1091" i="5" s="1"/>
  <c r="H1092" i="5" s="1"/>
  <c r="H1093" i="5" s="1"/>
  <c r="H1094" i="5" s="1"/>
  <c r="H1095" i="5" s="1"/>
  <c r="H1096" i="5" s="1"/>
  <c r="H1097" i="5" s="1"/>
  <c r="H1098" i="5" s="1"/>
  <c r="H1099" i="5" s="1"/>
  <c r="H1100" i="5" s="1"/>
  <c r="H1101" i="5" s="1"/>
  <c r="H1102" i="5" s="1"/>
  <c r="H1103" i="5" s="1"/>
  <c r="H1104" i="5" s="1"/>
  <c r="H1105" i="5" s="1"/>
  <c r="H1106" i="5" s="1"/>
  <c r="H1107" i="5" s="1"/>
  <c r="H1108" i="5" s="1"/>
  <c r="H1109" i="5" s="1"/>
  <c r="H1110" i="5" s="1"/>
  <c r="H1111" i="5" s="1"/>
  <c r="H1112" i="5" s="1"/>
  <c r="H1113" i="5" s="1"/>
  <c r="H1114" i="5" s="1"/>
  <c r="H1115" i="5" s="1"/>
  <c r="H1116" i="5" s="1"/>
  <c r="H1117" i="5" s="1"/>
  <c r="H1118" i="5" s="1"/>
  <c r="H1119" i="5" s="1"/>
  <c r="H1120" i="5" s="1"/>
  <c r="H1121" i="5" s="1"/>
  <c r="H1122" i="5" s="1"/>
  <c r="H1123" i="5" s="1"/>
  <c r="H1124" i="5" s="1"/>
  <c r="H1125" i="5" s="1"/>
  <c r="H1126" i="5" s="1"/>
  <c r="H1127" i="5" s="1"/>
  <c r="H1128" i="5" s="1"/>
  <c r="H1129" i="5" s="1"/>
  <c r="H1130" i="5" s="1"/>
  <c r="H1131" i="5" s="1"/>
  <c r="H1132" i="5" s="1"/>
  <c r="H1133" i="5" s="1"/>
  <c r="H1134" i="5" s="1"/>
  <c r="H1135" i="5" s="1"/>
  <c r="H1136" i="5" s="1"/>
  <c r="H1137" i="5" s="1"/>
  <c r="H1138" i="5" s="1"/>
  <c r="H1139" i="5" s="1"/>
  <c r="H1140" i="5" s="1"/>
  <c r="H1141" i="5" s="1"/>
  <c r="H1142" i="5" s="1"/>
  <c r="H1143" i="5" s="1"/>
  <c r="H1144" i="5" s="1"/>
  <c r="H1145" i="5" s="1"/>
  <c r="H1146" i="5" s="1"/>
  <c r="H1147" i="5" s="1"/>
  <c r="H1148" i="5" s="1"/>
  <c r="H1149" i="5" s="1"/>
  <c r="H1150" i="5" s="1"/>
  <c r="H1151" i="5" s="1"/>
  <c r="H1152" i="5" s="1"/>
  <c r="H1153" i="5" s="1"/>
  <c r="H1154" i="5" s="1"/>
  <c r="H1155" i="5" s="1"/>
  <c r="H1156" i="5" s="1"/>
  <c r="H1157" i="5" s="1"/>
  <c r="H1158" i="5" s="1"/>
  <c r="H1159" i="5" s="1"/>
  <c r="H1160" i="5" s="1"/>
  <c r="H1161" i="5" s="1"/>
  <c r="H1162" i="5" s="1"/>
  <c r="H1163" i="5" s="1"/>
  <c r="H1164" i="5" s="1"/>
  <c r="H1165" i="5" s="1"/>
  <c r="H1166" i="5" s="1"/>
  <c r="H1167" i="5" s="1"/>
  <c r="H1168" i="5" s="1"/>
  <c r="H1169" i="5" s="1"/>
  <c r="H1170" i="5" s="1"/>
  <c r="H1171" i="5" s="1"/>
  <c r="H1172" i="5" s="1"/>
  <c r="H1173" i="5" s="1"/>
  <c r="H1174" i="5" s="1"/>
  <c r="H1175" i="5" s="1"/>
  <c r="H1176" i="5" s="1"/>
  <c r="H1177" i="5" s="1"/>
  <c r="H1178" i="5" s="1"/>
  <c r="H1179" i="5" s="1"/>
  <c r="H1180" i="5" s="1"/>
  <c r="H1181" i="5" s="1"/>
  <c r="H1182" i="5" s="1"/>
  <c r="H1183" i="5" s="1"/>
  <c r="H1184" i="5" s="1"/>
  <c r="H1185" i="5" s="1"/>
  <c r="H1186" i="5" s="1"/>
  <c r="H1187" i="5" s="1"/>
  <c r="H1188" i="5" s="1"/>
  <c r="H1189" i="5" s="1"/>
  <c r="H1190" i="5" s="1"/>
  <c r="H1191" i="5" s="1"/>
  <c r="H1192" i="5" s="1"/>
  <c r="H1193" i="5" s="1"/>
  <c r="H1194" i="5" s="1"/>
  <c r="H1195" i="5" s="1"/>
  <c r="H1196" i="5" s="1"/>
  <c r="H1197" i="5" s="1"/>
  <c r="H1198" i="5" s="1"/>
  <c r="H1199" i="5" s="1"/>
  <c r="H1200" i="5" s="1"/>
  <c r="H1201" i="5" s="1"/>
  <c r="H1202" i="5" s="1"/>
  <c r="H1203" i="5" s="1"/>
  <c r="H1204" i="5" s="1"/>
  <c r="H1205" i="5" s="1"/>
  <c r="H1206" i="5" s="1"/>
  <c r="H1207" i="5" s="1"/>
  <c r="H1208" i="5" s="1"/>
  <c r="H1209" i="5" s="1"/>
  <c r="H1210" i="5" s="1"/>
  <c r="H1211" i="5" s="1"/>
  <c r="H1212" i="5" s="1"/>
  <c r="H1213" i="5" s="1"/>
  <c r="H1214" i="5" s="1"/>
  <c r="H1215" i="5" s="1"/>
  <c r="H1216" i="5" s="1"/>
  <c r="H1217" i="5" s="1"/>
  <c r="H1218" i="5" s="1"/>
  <c r="H1219" i="5" s="1"/>
  <c r="H1220" i="5" s="1"/>
  <c r="H1221" i="5" s="1"/>
  <c r="H1222" i="5" s="1"/>
  <c r="H1223" i="5" s="1"/>
  <c r="H1224" i="5" s="1"/>
  <c r="H1225" i="5" s="1"/>
  <c r="H1226" i="5" s="1"/>
  <c r="H1227" i="5" s="1"/>
  <c r="H1228" i="5" s="1"/>
  <c r="H1229" i="5" s="1"/>
  <c r="H1230" i="5" s="1"/>
  <c r="H1231" i="5" s="1"/>
  <c r="H1232" i="5" s="1"/>
  <c r="H1233" i="5" s="1"/>
  <c r="H1234" i="5" s="1"/>
  <c r="H1235" i="5" s="1"/>
  <c r="H1236" i="5" s="1"/>
  <c r="H1237" i="5" s="1"/>
  <c r="H1238" i="5" s="1"/>
  <c r="H1239" i="5" s="1"/>
  <c r="H1240" i="5" s="1"/>
  <c r="H1241" i="5" s="1"/>
  <c r="H1242" i="5" s="1"/>
  <c r="H1243" i="5" s="1"/>
  <c r="H1244" i="5" s="1"/>
  <c r="H1245" i="5" s="1"/>
  <c r="H1246" i="5" s="1"/>
  <c r="H1247" i="5" s="1"/>
  <c r="H1248" i="5" s="1"/>
  <c r="H1249" i="5" s="1"/>
  <c r="H1250" i="5" s="1"/>
  <c r="H1251" i="5" s="1"/>
  <c r="H1252" i="5" s="1"/>
  <c r="H1253" i="5" s="1"/>
  <c r="H1254" i="5" s="1"/>
  <c r="H1255" i="5" s="1"/>
  <c r="H1256" i="5" s="1"/>
  <c r="H1257" i="5" s="1"/>
  <c r="H1258" i="5" s="1"/>
  <c r="H1259" i="5" s="1"/>
  <c r="H1260" i="5" s="1"/>
  <c r="H1261" i="5" s="1"/>
  <c r="H1262" i="5" s="1"/>
  <c r="H1263" i="5" s="1"/>
  <c r="H1264" i="5" s="1"/>
  <c r="H1265" i="5" s="1"/>
  <c r="H1266" i="5" s="1"/>
  <c r="H1267" i="5" s="1"/>
  <c r="H1268" i="5" s="1"/>
  <c r="H1269" i="5" s="1"/>
  <c r="H1270" i="5" s="1"/>
  <c r="H1271" i="5" s="1"/>
  <c r="H1272" i="5" s="1"/>
  <c r="H1273" i="5" s="1"/>
  <c r="H1274" i="5" s="1"/>
  <c r="H1275" i="5" s="1"/>
  <c r="H1276" i="5" s="1"/>
  <c r="H1277" i="5" s="1"/>
  <c r="H1278" i="5" s="1"/>
  <c r="H1279" i="5" s="1"/>
  <c r="H1280" i="5" s="1"/>
  <c r="H1281" i="5" s="1"/>
  <c r="H1282" i="5" s="1"/>
  <c r="H1283" i="5" s="1"/>
  <c r="H1284" i="5" s="1"/>
  <c r="H1285" i="5" s="1"/>
  <c r="H1286" i="5" s="1"/>
  <c r="H1287" i="5" s="1"/>
  <c r="H1288" i="5" s="1"/>
  <c r="H1289" i="5" s="1"/>
  <c r="H1290" i="5" s="1"/>
  <c r="H1291" i="5" s="1"/>
  <c r="H1292" i="5" s="1"/>
  <c r="H1293" i="5" s="1"/>
  <c r="H1294" i="5" s="1"/>
  <c r="H1295" i="5" s="1"/>
  <c r="H1296" i="5" s="1"/>
  <c r="H1297" i="5" s="1"/>
  <c r="H1298" i="5" s="1"/>
  <c r="H1299" i="5" s="1"/>
  <c r="H1300" i="5" s="1"/>
  <c r="H1301" i="5" s="1"/>
  <c r="H1302" i="5" s="1"/>
  <c r="H1303" i="5" s="1"/>
  <c r="H1304" i="5" s="1"/>
  <c r="H1305" i="5" s="1"/>
  <c r="H1306" i="5" s="1"/>
  <c r="H1307" i="5" s="1"/>
  <c r="H1308" i="5" s="1"/>
  <c r="H1309" i="5" s="1"/>
  <c r="H1310" i="5" s="1"/>
  <c r="H1311" i="5" s="1"/>
  <c r="H1312" i="5" s="1"/>
  <c r="H1313" i="5" s="1"/>
  <c r="H1314" i="5" s="1"/>
  <c r="H1315" i="5" s="1"/>
  <c r="H1316" i="5" s="1"/>
  <c r="H1317" i="5" s="1"/>
  <c r="H1318" i="5" s="1"/>
  <c r="H1319" i="5" s="1"/>
  <c r="H1320" i="5" s="1"/>
  <c r="H1321" i="5" s="1"/>
  <c r="H1322" i="5" s="1"/>
  <c r="H1323" i="5" s="1"/>
  <c r="H1324" i="5" s="1"/>
  <c r="H1325" i="5" s="1"/>
  <c r="H1326" i="5" s="1"/>
  <c r="H1327" i="5" s="1"/>
  <c r="H1328" i="5" s="1"/>
  <c r="T34" i="4" a="1"/>
  <c r="T34" i="4" s="1"/>
  <c r="G598" i="5"/>
  <c r="G599" i="5" s="1"/>
  <c r="G600" i="5" s="1"/>
  <c r="G601" i="5" s="1"/>
  <c r="G602" i="5" s="1"/>
  <c r="G603" i="5" s="1"/>
  <c r="G604" i="5" s="1"/>
  <c r="G605" i="5" s="1"/>
  <c r="G606" i="5" s="1"/>
  <c r="G607" i="5" s="1"/>
  <c r="G608" i="5" s="1"/>
  <c r="G609" i="5" s="1"/>
  <c r="G610" i="5" s="1"/>
  <c r="G611" i="5" s="1"/>
  <c r="G612" i="5" s="1"/>
  <c r="G613" i="5" s="1"/>
  <c r="G614" i="5" s="1"/>
  <c r="G615" i="5" s="1"/>
  <c r="G616" i="5" s="1"/>
  <c r="G617" i="5" s="1"/>
  <c r="G618" i="5" s="1"/>
  <c r="G619" i="5" s="1"/>
  <c r="G620" i="5" s="1"/>
  <c r="G621" i="5" s="1"/>
  <c r="G622" i="5" s="1"/>
  <c r="G623" i="5" s="1"/>
  <c r="G624" i="5" s="1"/>
  <c r="G625" i="5" s="1"/>
  <c r="G626" i="5" s="1"/>
  <c r="G627" i="5" s="1"/>
  <c r="G628" i="5" s="1"/>
  <c r="G629" i="5" s="1"/>
  <c r="G630" i="5" s="1"/>
  <c r="G631" i="5" s="1"/>
  <c r="G632" i="5" s="1"/>
  <c r="G633" i="5" s="1"/>
  <c r="G634" i="5" s="1"/>
  <c r="G635" i="5" s="1"/>
  <c r="G636" i="5" s="1"/>
  <c r="G637" i="5" s="1"/>
  <c r="G638" i="5" s="1"/>
  <c r="G639" i="5" s="1"/>
  <c r="G640" i="5" s="1"/>
  <c r="G641" i="5" s="1"/>
  <c r="G642" i="5" s="1"/>
  <c r="G643" i="5" s="1"/>
  <c r="G644" i="5" s="1"/>
  <c r="G645" i="5" s="1"/>
  <c r="G646" i="5" s="1"/>
  <c r="G647" i="5" s="1"/>
  <c r="G648" i="5" s="1"/>
  <c r="G649" i="5" s="1"/>
  <c r="G650" i="5" s="1"/>
  <c r="G651" i="5" s="1"/>
  <c r="G652" i="5" s="1"/>
  <c r="G653" i="5" s="1"/>
  <c r="G654" i="5" s="1"/>
  <c r="G655" i="5" s="1"/>
  <c r="G656" i="5" s="1"/>
  <c r="G657" i="5" s="1"/>
  <c r="M22" i="4" a="1"/>
  <c r="M22" i="4" s="1"/>
  <c r="T10" i="4" a="1"/>
  <c r="T10" i="4" s="1"/>
  <c r="M10" i="4" a="1"/>
  <c r="M10" i="4" s="1"/>
  <c r="Q10" i="4"/>
  <c r="R10" i="4"/>
  <c r="S10" i="4" s="1"/>
  <c r="K10" i="4"/>
  <c r="J10" i="4"/>
  <c r="M6" i="4" a="1"/>
  <c r="M6" i="4" s="1"/>
  <c r="T6" i="4" a="1"/>
  <c r="T6" i="4" s="1"/>
  <c r="S4" i="4"/>
  <c r="R6" i="4" s="1"/>
  <c r="L4" i="4"/>
  <c r="J6" i="4" s="1"/>
  <c r="G658" i="5" l="1"/>
  <c r="G659" i="5" s="1"/>
  <c r="G660" i="5" s="1"/>
  <c r="G661" i="5" s="1"/>
  <c r="G662" i="5" s="1"/>
  <c r="G663" i="5" s="1"/>
  <c r="G664" i="5" s="1"/>
  <c r="G665" i="5" s="1"/>
  <c r="G666" i="5" s="1"/>
  <c r="G667" i="5" s="1"/>
  <c r="G668" i="5" s="1"/>
  <c r="G669" i="5" s="1"/>
  <c r="G670" i="5" s="1"/>
  <c r="G671" i="5" s="1"/>
  <c r="G672" i="5" s="1"/>
  <c r="G673" i="5" s="1"/>
  <c r="G674" i="5" s="1"/>
  <c r="G675" i="5" s="1"/>
  <c r="G676" i="5" s="1"/>
  <c r="G677" i="5" s="1"/>
  <c r="G678" i="5" s="1"/>
  <c r="G679" i="5" s="1"/>
  <c r="G680" i="5" s="1"/>
  <c r="G681" i="5" s="1"/>
  <c r="G682" i="5" s="1"/>
  <c r="G683" i="5" s="1"/>
  <c r="G684" i="5" s="1"/>
  <c r="G685" i="5" s="1"/>
  <c r="G686" i="5" s="1"/>
  <c r="G687" i="5" s="1"/>
  <c r="G688" i="5" s="1"/>
  <c r="G689" i="5" s="1"/>
  <c r="G690" i="5" s="1"/>
  <c r="G691" i="5" s="1"/>
  <c r="G692" i="5" s="1"/>
  <c r="G693" i="5" s="1"/>
  <c r="G694" i="5" s="1"/>
  <c r="G695" i="5" s="1"/>
  <c r="G696" i="5" s="1"/>
  <c r="G697" i="5" s="1"/>
  <c r="G698" i="5" s="1"/>
  <c r="G699" i="5" s="1"/>
  <c r="G700" i="5" s="1"/>
  <c r="G701" i="5" s="1"/>
  <c r="G702" i="5" s="1"/>
  <c r="G703" i="5" s="1"/>
  <c r="G704" i="5" s="1"/>
  <c r="G705" i="5" s="1"/>
  <c r="G706" i="5" s="1"/>
  <c r="G707" i="5" s="1"/>
  <c r="G708" i="5" s="1"/>
  <c r="G709" i="5" s="1"/>
  <c r="M24" i="4" a="1"/>
  <c r="M24" i="4" s="1"/>
  <c r="H1329" i="5"/>
  <c r="H1330" i="5" s="1"/>
  <c r="H1331" i="5" s="1"/>
  <c r="H1332" i="5" s="1"/>
  <c r="H1333" i="5" s="1"/>
  <c r="H1334" i="5" s="1"/>
  <c r="H1335" i="5" s="1"/>
  <c r="H1336" i="5" s="1"/>
  <c r="H1337" i="5" s="1"/>
  <c r="H1338" i="5" s="1"/>
  <c r="H1339" i="5" s="1"/>
  <c r="H1340" i="5" s="1"/>
  <c r="H1341" i="5" s="1"/>
  <c r="H1342" i="5" s="1"/>
  <c r="H1343" i="5" s="1"/>
  <c r="H1344" i="5" s="1"/>
  <c r="H1345" i="5" s="1"/>
  <c r="H1346" i="5" s="1"/>
  <c r="H1347" i="5" s="1"/>
  <c r="H1348" i="5" s="1"/>
  <c r="H1349" i="5" s="1"/>
  <c r="H1350" i="5" s="1"/>
  <c r="H1351" i="5" s="1"/>
  <c r="H1352" i="5" s="1"/>
  <c r="H1353" i="5" s="1"/>
  <c r="H1354" i="5" s="1"/>
  <c r="H1355" i="5" s="1"/>
  <c r="H1356" i="5" s="1"/>
  <c r="H1357" i="5" s="1"/>
  <c r="H1358" i="5" s="1"/>
  <c r="H1359" i="5" s="1"/>
  <c r="H1360" i="5" s="1"/>
  <c r="H1361" i="5" s="1"/>
  <c r="H1362" i="5" s="1"/>
  <c r="H1363" i="5" s="1"/>
  <c r="H1364" i="5" s="1"/>
  <c r="H1365" i="5" s="1"/>
  <c r="H1366" i="5" s="1"/>
  <c r="H1367" i="5" s="1"/>
  <c r="H1368" i="5" s="1"/>
  <c r="H1369" i="5" s="1"/>
  <c r="H1370" i="5" s="1"/>
  <c r="H1371" i="5" s="1"/>
  <c r="H1372" i="5" s="1"/>
  <c r="H1373" i="5" s="1"/>
  <c r="H1374" i="5" s="1"/>
  <c r="H1375" i="5" s="1"/>
  <c r="H1376" i="5" s="1"/>
  <c r="T36" i="4" a="1"/>
  <c r="T36" i="4" s="1"/>
  <c r="T12" i="4" a="1"/>
  <c r="T12" i="4" s="1"/>
  <c r="M12" i="4" a="1"/>
  <c r="M12" i="4" s="1"/>
  <c r="R12" i="4"/>
  <c r="Q12" i="4"/>
  <c r="L10" i="4"/>
  <c r="K12" i="4" s="1"/>
  <c r="T14" i="4" a="1"/>
  <c r="T14" i="4" s="1"/>
  <c r="M14" i="4" a="1"/>
  <c r="M14" i="4" s="1"/>
  <c r="K6" i="4"/>
  <c r="L6" i="4" s="1"/>
  <c r="Q6" i="4"/>
  <c r="G710" i="5" l="1"/>
  <c r="G711" i="5" s="1"/>
  <c r="G712" i="5" s="1"/>
  <c r="G713" i="5" s="1"/>
  <c r="G714" i="5" s="1"/>
  <c r="G715" i="5" s="1"/>
  <c r="G716" i="5" s="1"/>
  <c r="G717" i="5" s="1"/>
  <c r="G718" i="5" s="1"/>
  <c r="G719" i="5" s="1"/>
  <c r="G720" i="5" s="1"/>
  <c r="G721" i="5" s="1"/>
  <c r="G722" i="5" s="1"/>
  <c r="G723" i="5" s="1"/>
  <c r="G724" i="5" s="1"/>
  <c r="G725" i="5" s="1"/>
  <c r="G726" i="5" s="1"/>
  <c r="G727" i="5" s="1"/>
  <c r="G728" i="5" s="1"/>
  <c r="G729" i="5" s="1"/>
  <c r="G730" i="5" s="1"/>
  <c r="G731" i="5" s="1"/>
  <c r="G732" i="5" s="1"/>
  <c r="G733" i="5" s="1"/>
  <c r="G734" i="5" s="1"/>
  <c r="G735" i="5" s="1"/>
  <c r="G736" i="5" s="1"/>
  <c r="G737" i="5" s="1"/>
  <c r="G738" i="5" s="1"/>
  <c r="G739" i="5" s="1"/>
  <c r="G740" i="5" s="1"/>
  <c r="G741" i="5" s="1"/>
  <c r="G742" i="5" s="1"/>
  <c r="G743" i="5" s="1"/>
  <c r="G744" i="5" s="1"/>
  <c r="G745" i="5" s="1"/>
  <c r="G746" i="5" s="1"/>
  <c r="G747" i="5" s="1"/>
  <c r="G748" i="5" s="1"/>
  <c r="G749" i="5" s="1"/>
  <c r="G750" i="5" s="1"/>
  <c r="G751" i="5" s="1"/>
  <c r="G752" i="5" s="1"/>
  <c r="G753" i="5" s="1"/>
  <c r="G754" i="5" s="1"/>
  <c r="G755" i="5" s="1"/>
  <c r="G756" i="5" s="1"/>
  <c r="G757" i="5" s="1"/>
  <c r="G758" i="5" s="1"/>
  <c r="G759" i="5" s="1"/>
  <c r="G760" i="5" s="1"/>
  <c r="G761" i="5" s="1"/>
  <c r="G762" i="5" s="1"/>
  <c r="G763" i="5" s="1"/>
  <c r="G764" i="5" s="1"/>
  <c r="G765" i="5" s="1"/>
  <c r="G766" i="5" s="1"/>
  <c r="G767" i="5" s="1"/>
  <c r="G768" i="5" s="1"/>
  <c r="G769" i="5" s="1"/>
  <c r="G770" i="5" s="1"/>
  <c r="G771" i="5" s="1"/>
  <c r="G772" i="5" s="1"/>
  <c r="G773" i="5" s="1"/>
  <c r="G774" i="5" s="1"/>
  <c r="G775" i="5" s="1"/>
  <c r="G776" i="5" s="1"/>
  <c r="G777" i="5" s="1"/>
  <c r="G778" i="5" s="1"/>
  <c r="G779" i="5" s="1"/>
  <c r="G780" i="5" s="1"/>
  <c r="G781" i="5" s="1"/>
  <c r="G782" i="5" s="1"/>
  <c r="G783" i="5" s="1"/>
  <c r="G784" i="5" s="1"/>
  <c r="G785" i="5" s="1"/>
  <c r="G786" i="5" s="1"/>
  <c r="G787" i="5" s="1"/>
  <c r="G788" i="5" s="1"/>
  <c r="G789" i="5" s="1"/>
  <c r="G790" i="5" s="1"/>
  <c r="G791" i="5" s="1"/>
  <c r="G792" i="5" s="1"/>
  <c r="G793" i="5" s="1"/>
  <c r="G794" i="5" s="1"/>
  <c r="G795" i="5" s="1"/>
  <c r="G796" i="5" s="1"/>
  <c r="G797" i="5" s="1"/>
  <c r="G798" i="5" s="1"/>
  <c r="G799" i="5" s="1"/>
  <c r="G800" i="5" s="1"/>
  <c r="G801" i="5" s="1"/>
  <c r="G802" i="5" s="1"/>
  <c r="G803" i="5" s="1"/>
  <c r="G804" i="5" s="1"/>
  <c r="G805" i="5" s="1"/>
  <c r="G806" i="5" s="1"/>
  <c r="G807" i="5" s="1"/>
  <c r="G808" i="5" s="1"/>
  <c r="G809" i="5" s="1"/>
  <c r="G810" i="5" s="1"/>
  <c r="G811" i="5" s="1"/>
  <c r="G812" i="5" s="1"/>
  <c r="G813" i="5" s="1"/>
  <c r="G814" i="5" s="1"/>
  <c r="G815" i="5" s="1"/>
  <c r="G816" i="5" s="1"/>
  <c r="G817" i="5" s="1"/>
  <c r="G818" i="5" s="1"/>
  <c r="G819" i="5" s="1"/>
  <c r="G820" i="5" s="1"/>
  <c r="G821" i="5" s="1"/>
  <c r="G822" i="5" s="1"/>
  <c r="G823" i="5" s="1"/>
  <c r="G824" i="5" s="1"/>
  <c r="G825" i="5" s="1"/>
  <c r="G826" i="5" s="1"/>
  <c r="G827" i="5" s="1"/>
  <c r="G828" i="5" s="1"/>
  <c r="G829" i="5" s="1"/>
  <c r="G830" i="5" s="1"/>
  <c r="G831" i="5" s="1"/>
  <c r="G832" i="5" s="1"/>
  <c r="G833" i="5" s="1"/>
  <c r="G834" i="5" s="1"/>
  <c r="G835" i="5" s="1"/>
  <c r="G836" i="5" s="1"/>
  <c r="G837" i="5" s="1"/>
  <c r="G838" i="5" s="1"/>
  <c r="G839" i="5" s="1"/>
  <c r="G840" i="5" s="1"/>
  <c r="G841" i="5" s="1"/>
  <c r="G842" i="5" s="1"/>
  <c r="G843" i="5" s="1"/>
  <c r="G844" i="5" s="1"/>
  <c r="G845" i="5" s="1"/>
  <c r="G846" i="5" s="1"/>
  <c r="G847" i="5" s="1"/>
  <c r="G848" i="5" s="1"/>
  <c r="G849" i="5" s="1"/>
  <c r="G850" i="5" s="1"/>
  <c r="G851" i="5" s="1"/>
  <c r="G852" i="5" s="1"/>
  <c r="G853" i="5" s="1"/>
  <c r="G854" i="5" s="1"/>
  <c r="G855" i="5" s="1"/>
  <c r="G856" i="5" s="1"/>
  <c r="G857" i="5" s="1"/>
  <c r="G858" i="5" s="1"/>
  <c r="G859" i="5" s="1"/>
  <c r="G860" i="5" s="1"/>
  <c r="G861" i="5" s="1"/>
  <c r="G862" i="5" s="1"/>
  <c r="G863" i="5" s="1"/>
  <c r="G864" i="5" s="1"/>
  <c r="G865" i="5" s="1"/>
  <c r="G866" i="5" s="1"/>
  <c r="G867" i="5" s="1"/>
  <c r="G868" i="5" s="1"/>
  <c r="G869" i="5" s="1"/>
  <c r="M26" i="4" a="1"/>
  <c r="M26" i="4" s="1"/>
  <c r="S12" i="4"/>
  <c r="J12" i="4"/>
  <c r="L12" i="4" s="1"/>
  <c r="T16" i="4" a="1"/>
  <c r="T16" i="4" s="1"/>
  <c r="S6" i="4"/>
  <c r="G870" i="5" l="1"/>
  <c r="G871" i="5" s="1"/>
  <c r="G872" i="5" s="1"/>
  <c r="G873" i="5" s="1"/>
  <c r="G874" i="5" s="1"/>
  <c r="G875" i="5" s="1"/>
  <c r="G876" i="5" s="1"/>
  <c r="G877" i="5" s="1"/>
  <c r="G878" i="5" s="1"/>
  <c r="G879" i="5" s="1"/>
  <c r="G880" i="5" s="1"/>
  <c r="G881" i="5" s="1"/>
  <c r="G882" i="5" s="1"/>
  <c r="G883" i="5" s="1"/>
  <c r="G884" i="5" s="1"/>
  <c r="G885" i="5" s="1"/>
  <c r="G886" i="5" s="1"/>
  <c r="G887" i="5" s="1"/>
  <c r="G888" i="5" s="1"/>
  <c r="G889" i="5" s="1"/>
  <c r="G890" i="5" s="1"/>
  <c r="G891" i="5" s="1"/>
  <c r="G892" i="5" s="1"/>
  <c r="G893" i="5" s="1"/>
  <c r="G894" i="5" s="1"/>
  <c r="G895" i="5" s="1"/>
  <c r="G896" i="5" s="1"/>
  <c r="G897" i="5" s="1"/>
  <c r="G898" i="5" s="1"/>
  <c r="G899" i="5" s="1"/>
  <c r="G900" i="5" s="1"/>
  <c r="G901" i="5" s="1"/>
  <c r="G902" i="5" s="1"/>
  <c r="G903" i="5" s="1"/>
  <c r="G904" i="5" s="1"/>
  <c r="G905" i="5" s="1"/>
  <c r="G906" i="5" s="1"/>
  <c r="G907" i="5" s="1"/>
  <c r="G908" i="5" s="1"/>
  <c r="G909" i="5" s="1"/>
  <c r="G910" i="5" s="1"/>
  <c r="G911" i="5" s="1"/>
  <c r="G912" i="5" s="1"/>
  <c r="G913" i="5" s="1"/>
  <c r="G914" i="5" s="1"/>
  <c r="G915" i="5" s="1"/>
  <c r="G916" i="5" s="1"/>
  <c r="G917" i="5" s="1"/>
  <c r="G918" i="5" s="1"/>
  <c r="G919" i="5" s="1"/>
  <c r="G920" i="5" s="1"/>
  <c r="G921" i="5" s="1"/>
  <c r="G922" i="5" s="1"/>
  <c r="G923" i="5" s="1"/>
  <c r="G924" i="5" s="1"/>
  <c r="G925" i="5" s="1"/>
  <c r="G926" i="5" s="1"/>
  <c r="G927" i="5" s="1"/>
  <c r="G928" i="5" s="1"/>
  <c r="G929" i="5" s="1"/>
  <c r="M28" i="4" a="1"/>
  <c r="M28" i="4" s="1"/>
  <c r="T20" i="4" a="1"/>
  <c r="T20" i="4" s="1"/>
  <c r="T18" i="4" a="1"/>
  <c r="T18" i="4" s="1"/>
  <c r="R14" i="4"/>
  <c r="J14" i="4"/>
  <c r="G930" i="5" l="1"/>
  <c r="G931" i="5" s="1"/>
  <c r="G932" i="5" s="1"/>
  <c r="G933" i="5" s="1"/>
  <c r="G934" i="5" s="1"/>
  <c r="G935" i="5" s="1"/>
  <c r="G936" i="5" s="1"/>
  <c r="G937" i="5" s="1"/>
  <c r="G938" i="5" s="1"/>
  <c r="G939" i="5" s="1"/>
  <c r="G940" i="5" s="1"/>
  <c r="G941" i="5" s="1"/>
  <c r="G942" i="5" s="1"/>
  <c r="G943" i="5" s="1"/>
  <c r="G944" i="5" s="1"/>
  <c r="G945" i="5" s="1"/>
  <c r="G946" i="5" s="1"/>
  <c r="G947" i="5" s="1"/>
  <c r="G948" i="5" s="1"/>
  <c r="G949" i="5" s="1"/>
  <c r="G950" i="5" s="1"/>
  <c r="G951" i="5" s="1"/>
  <c r="G952" i="5" s="1"/>
  <c r="G953" i="5" s="1"/>
  <c r="G954" i="5" s="1"/>
  <c r="G955" i="5" s="1"/>
  <c r="G956" i="5" s="1"/>
  <c r="G957" i="5" s="1"/>
  <c r="G958" i="5" s="1"/>
  <c r="G959" i="5" s="1"/>
  <c r="G960" i="5" s="1"/>
  <c r="G961" i="5" s="1"/>
  <c r="G962" i="5" s="1"/>
  <c r="G963" i="5" s="1"/>
  <c r="G964" i="5" s="1"/>
  <c r="G965" i="5" s="1"/>
  <c r="G966" i="5" s="1"/>
  <c r="G967" i="5" s="1"/>
  <c r="G968" i="5" s="1"/>
  <c r="G969" i="5" s="1"/>
  <c r="M30" i="4" a="1"/>
  <c r="M30" i="4" s="1"/>
  <c r="K14" i="4"/>
  <c r="L14" i="4" s="1"/>
  <c r="Q14" i="4"/>
  <c r="G970" i="5" l="1"/>
  <c r="G971" i="5" s="1"/>
  <c r="G972" i="5" s="1"/>
  <c r="G973" i="5" s="1"/>
  <c r="G974" i="5" s="1"/>
  <c r="G975" i="5" s="1"/>
  <c r="G976" i="5" s="1"/>
  <c r="G977" i="5" s="1"/>
  <c r="G978" i="5" s="1"/>
  <c r="G979" i="5" s="1"/>
  <c r="G980" i="5" s="1"/>
  <c r="G981" i="5" s="1"/>
  <c r="G982" i="5" s="1"/>
  <c r="G983" i="5" s="1"/>
  <c r="G984" i="5" s="1"/>
  <c r="G985" i="5" s="1"/>
  <c r="G986" i="5" s="1"/>
  <c r="G987" i="5" s="1"/>
  <c r="G988" i="5" s="1"/>
  <c r="G989" i="5" s="1"/>
  <c r="G990" i="5" s="1"/>
  <c r="G991" i="5" s="1"/>
  <c r="G992" i="5" s="1"/>
  <c r="G993" i="5" s="1"/>
  <c r="G994" i="5" s="1"/>
  <c r="G995" i="5" s="1"/>
  <c r="G996" i="5" s="1"/>
  <c r="G997" i="5" s="1"/>
  <c r="G998" i="5" s="1"/>
  <c r="G999" i="5" s="1"/>
  <c r="G1000" i="5" s="1"/>
  <c r="G1001" i="5" s="1"/>
  <c r="G1002" i="5" s="1"/>
  <c r="G1003" i="5" s="1"/>
  <c r="G1004" i="5" s="1"/>
  <c r="G1005" i="5" s="1"/>
  <c r="G1006" i="5" s="1"/>
  <c r="G1007" i="5" s="1"/>
  <c r="G1008" i="5" s="1"/>
  <c r="G1009" i="5" s="1"/>
  <c r="G1010" i="5" s="1"/>
  <c r="G1011" i="5" s="1"/>
  <c r="G1012" i="5" s="1"/>
  <c r="G1013" i="5" s="1"/>
  <c r="G1014" i="5" s="1"/>
  <c r="G1015" i="5" s="1"/>
  <c r="G1016" i="5" s="1"/>
  <c r="G1017" i="5" s="1"/>
  <c r="G1018" i="5" s="1"/>
  <c r="G1019" i="5" s="1"/>
  <c r="G1020" i="5" s="1"/>
  <c r="G1021" i="5" s="1"/>
  <c r="G1022" i="5" s="1"/>
  <c r="G1023" i="5" s="1"/>
  <c r="G1024" i="5" s="1"/>
  <c r="G1025" i="5" s="1"/>
  <c r="G1026" i="5" s="1"/>
  <c r="G1027" i="5" s="1"/>
  <c r="G1028" i="5" s="1"/>
  <c r="M32" i="4" a="1"/>
  <c r="M32" i="4" s="1"/>
  <c r="T24" i="4" a="1"/>
  <c r="T24" i="4" s="1"/>
  <c r="T22" i="4" a="1"/>
  <c r="T22" i="4" s="1"/>
  <c r="J16" i="4"/>
  <c r="K16" i="4"/>
  <c r="S14" i="4"/>
  <c r="Q16" i="4" s="1"/>
  <c r="G1029" i="5" l="1"/>
  <c r="G1030" i="5" s="1"/>
  <c r="G1031" i="5" s="1"/>
  <c r="G1032" i="5" s="1"/>
  <c r="G1033" i="5" s="1"/>
  <c r="G1034" i="5" s="1"/>
  <c r="G1035" i="5" s="1"/>
  <c r="G1036" i="5" s="1"/>
  <c r="G1037" i="5" s="1"/>
  <c r="G1038" i="5" s="1"/>
  <c r="G1039" i="5" s="1"/>
  <c r="G1040" i="5" s="1"/>
  <c r="G1041" i="5" s="1"/>
  <c r="G1042" i="5" s="1"/>
  <c r="G1043" i="5" s="1"/>
  <c r="G1044" i="5" s="1"/>
  <c r="G1045" i="5" s="1"/>
  <c r="G1046" i="5" s="1"/>
  <c r="G1047" i="5" s="1"/>
  <c r="G1048" i="5" s="1"/>
  <c r="G1049" i="5" s="1"/>
  <c r="G1050" i="5" s="1"/>
  <c r="G1051" i="5" s="1"/>
  <c r="G1052" i="5" s="1"/>
  <c r="G1053" i="5" s="1"/>
  <c r="G1054" i="5" s="1"/>
  <c r="G1055" i="5" s="1"/>
  <c r="G1056" i="5" s="1"/>
  <c r="G1057" i="5" s="1"/>
  <c r="G1058" i="5" s="1"/>
  <c r="G1059" i="5" s="1"/>
  <c r="G1060" i="5" s="1"/>
  <c r="G1061" i="5" s="1"/>
  <c r="G1062" i="5" s="1"/>
  <c r="G1063" i="5" s="1"/>
  <c r="G1064" i="5" s="1"/>
  <c r="G1065" i="5" s="1"/>
  <c r="G1066" i="5" s="1"/>
  <c r="G1067" i="5" s="1"/>
  <c r="G1068" i="5" s="1"/>
  <c r="G1069" i="5" s="1"/>
  <c r="G1070" i="5" s="1"/>
  <c r="G1071" i="5" s="1"/>
  <c r="G1072" i="5" s="1"/>
  <c r="G1073" i="5" s="1"/>
  <c r="G1074" i="5" s="1"/>
  <c r="G1075" i="5" s="1"/>
  <c r="G1076" i="5" s="1"/>
  <c r="G1077" i="5" s="1"/>
  <c r="G1078" i="5" s="1"/>
  <c r="G1079" i="5" s="1"/>
  <c r="G1080" i="5" s="1"/>
  <c r="G1081" i="5" s="1"/>
  <c r="G1082" i="5" s="1"/>
  <c r="G1083" i="5" s="1"/>
  <c r="G1084" i="5" s="1"/>
  <c r="G1085" i="5" s="1"/>
  <c r="G1086" i="5" s="1"/>
  <c r="G1087" i="5" s="1"/>
  <c r="G1088" i="5" s="1"/>
  <c r="G1089" i="5" s="1"/>
  <c r="G1090" i="5" s="1"/>
  <c r="G1091" i="5" s="1"/>
  <c r="G1092" i="5" s="1"/>
  <c r="G1093" i="5" s="1"/>
  <c r="G1094" i="5" s="1"/>
  <c r="G1095" i="5" s="1"/>
  <c r="G1096" i="5" s="1"/>
  <c r="G1097" i="5" s="1"/>
  <c r="G1098" i="5" s="1"/>
  <c r="G1099" i="5" s="1"/>
  <c r="G1100" i="5" s="1"/>
  <c r="G1101" i="5" s="1"/>
  <c r="G1102" i="5" s="1"/>
  <c r="G1103" i="5" s="1"/>
  <c r="G1104" i="5" s="1"/>
  <c r="G1105" i="5" s="1"/>
  <c r="G1106" i="5" s="1"/>
  <c r="G1107" i="5" s="1"/>
  <c r="G1108" i="5" s="1"/>
  <c r="G1109" i="5" s="1"/>
  <c r="G1110" i="5" s="1"/>
  <c r="G1111" i="5" s="1"/>
  <c r="G1112" i="5" s="1"/>
  <c r="G1113" i="5" s="1"/>
  <c r="G1114" i="5" s="1"/>
  <c r="G1115" i="5" s="1"/>
  <c r="G1116" i="5" s="1"/>
  <c r="G1117" i="5" s="1"/>
  <c r="G1118" i="5" s="1"/>
  <c r="G1119" i="5" s="1"/>
  <c r="G1120" i="5" s="1"/>
  <c r="G1121" i="5" s="1"/>
  <c r="G1122" i="5" s="1"/>
  <c r="G1123" i="5" s="1"/>
  <c r="G1124" i="5" s="1"/>
  <c r="G1125" i="5" s="1"/>
  <c r="G1126" i="5" s="1"/>
  <c r="G1127" i="5" s="1"/>
  <c r="G1128" i="5" s="1"/>
  <c r="G1129" i="5" s="1"/>
  <c r="G1130" i="5" s="1"/>
  <c r="G1131" i="5" s="1"/>
  <c r="G1132" i="5" s="1"/>
  <c r="G1133" i="5" s="1"/>
  <c r="G1134" i="5" s="1"/>
  <c r="G1135" i="5" s="1"/>
  <c r="G1136" i="5" s="1"/>
  <c r="G1137" i="5" s="1"/>
  <c r="G1138" i="5" s="1"/>
  <c r="G1139" i="5" s="1"/>
  <c r="G1140" i="5" s="1"/>
  <c r="G1141" i="5" s="1"/>
  <c r="G1142" i="5" s="1"/>
  <c r="G1143" i="5" s="1"/>
  <c r="G1144" i="5" s="1"/>
  <c r="G1145" i="5" s="1"/>
  <c r="G1146" i="5" s="1"/>
  <c r="G1147" i="5" s="1"/>
  <c r="G1148" i="5" s="1"/>
  <c r="G1149" i="5" s="1"/>
  <c r="G1150" i="5" s="1"/>
  <c r="G1151" i="5" s="1"/>
  <c r="G1152" i="5" s="1"/>
  <c r="G1153" i="5" s="1"/>
  <c r="G1154" i="5" s="1"/>
  <c r="G1155" i="5" s="1"/>
  <c r="G1156" i="5" s="1"/>
  <c r="G1157" i="5" s="1"/>
  <c r="G1158" i="5" s="1"/>
  <c r="G1159" i="5" s="1"/>
  <c r="G1160" i="5" s="1"/>
  <c r="G1161" i="5" s="1"/>
  <c r="G1162" i="5" s="1"/>
  <c r="G1163" i="5" s="1"/>
  <c r="G1164" i="5" s="1"/>
  <c r="G1165" i="5" s="1"/>
  <c r="G1166" i="5" s="1"/>
  <c r="G1167" i="5" s="1"/>
  <c r="G1168" i="5" s="1"/>
  <c r="G1169" i="5" s="1"/>
  <c r="G1170" i="5" s="1"/>
  <c r="G1171" i="5" s="1"/>
  <c r="G1172" i="5" s="1"/>
  <c r="G1173" i="5" s="1"/>
  <c r="G1174" i="5" s="1"/>
  <c r="G1175" i="5" s="1"/>
  <c r="G1176" i="5" s="1"/>
  <c r="G1177" i="5" s="1"/>
  <c r="G1178" i="5" s="1"/>
  <c r="G1179" i="5" s="1"/>
  <c r="G1180" i="5" s="1"/>
  <c r="G1181" i="5" s="1"/>
  <c r="G1182" i="5" s="1"/>
  <c r="G1183" i="5" s="1"/>
  <c r="G1184" i="5" s="1"/>
  <c r="G1185" i="5" s="1"/>
  <c r="G1186" i="5" s="1"/>
  <c r="G1187" i="5" s="1"/>
  <c r="G1188" i="5" s="1"/>
  <c r="G1189" i="5" s="1"/>
  <c r="G1190" i="5" s="1"/>
  <c r="G1191" i="5" s="1"/>
  <c r="G1192" i="5" s="1"/>
  <c r="G1193" i="5" s="1"/>
  <c r="G1194" i="5" s="1"/>
  <c r="G1195" i="5" s="1"/>
  <c r="G1196" i="5" s="1"/>
  <c r="G1197" i="5" s="1"/>
  <c r="G1198" i="5" s="1"/>
  <c r="G1199" i="5" s="1"/>
  <c r="G1200" i="5" s="1"/>
  <c r="G1201" i="5" s="1"/>
  <c r="G1202" i="5" s="1"/>
  <c r="G1203" i="5" s="1"/>
  <c r="G1204" i="5" s="1"/>
  <c r="G1205" i="5" s="1"/>
  <c r="G1206" i="5" s="1"/>
  <c r="G1207" i="5" s="1"/>
  <c r="G1208" i="5" s="1"/>
  <c r="G1209" i="5" s="1"/>
  <c r="G1210" i="5" s="1"/>
  <c r="G1211" i="5" s="1"/>
  <c r="G1212" i="5" s="1"/>
  <c r="G1213" i="5" s="1"/>
  <c r="G1214" i="5" s="1"/>
  <c r="G1215" i="5" s="1"/>
  <c r="G1216" i="5" s="1"/>
  <c r="G1217" i="5" s="1"/>
  <c r="G1218" i="5" s="1"/>
  <c r="G1219" i="5" s="1"/>
  <c r="G1220" i="5" s="1"/>
  <c r="G1221" i="5" s="1"/>
  <c r="G1222" i="5" s="1"/>
  <c r="G1223" i="5" s="1"/>
  <c r="G1224" i="5" s="1"/>
  <c r="G1225" i="5" s="1"/>
  <c r="G1226" i="5" s="1"/>
  <c r="G1227" i="5" s="1"/>
  <c r="G1228" i="5" s="1"/>
  <c r="G1229" i="5" s="1"/>
  <c r="G1230" i="5" s="1"/>
  <c r="G1231" i="5" s="1"/>
  <c r="G1232" i="5" s="1"/>
  <c r="G1233" i="5" s="1"/>
  <c r="G1234" i="5" s="1"/>
  <c r="G1235" i="5" s="1"/>
  <c r="G1236" i="5" s="1"/>
  <c r="G1237" i="5" s="1"/>
  <c r="G1238" i="5" s="1"/>
  <c r="G1239" i="5" s="1"/>
  <c r="G1240" i="5" s="1"/>
  <c r="G1241" i="5" s="1"/>
  <c r="G1242" i="5" s="1"/>
  <c r="G1243" i="5" s="1"/>
  <c r="G1244" i="5" s="1"/>
  <c r="G1245" i="5" s="1"/>
  <c r="G1246" i="5" s="1"/>
  <c r="G1247" i="5" s="1"/>
  <c r="G1248" i="5" s="1"/>
  <c r="G1249" i="5" s="1"/>
  <c r="G1250" i="5" s="1"/>
  <c r="G1251" i="5" s="1"/>
  <c r="G1252" i="5" s="1"/>
  <c r="G1253" i="5" s="1"/>
  <c r="G1254" i="5" s="1"/>
  <c r="G1255" i="5" s="1"/>
  <c r="G1256" i="5" s="1"/>
  <c r="G1257" i="5" s="1"/>
  <c r="G1258" i="5" s="1"/>
  <c r="G1259" i="5" s="1"/>
  <c r="G1260" i="5" s="1"/>
  <c r="G1261" i="5" s="1"/>
  <c r="G1262" i="5" s="1"/>
  <c r="G1263" i="5" s="1"/>
  <c r="G1264" i="5" s="1"/>
  <c r="G1265" i="5" s="1"/>
  <c r="G1266" i="5" s="1"/>
  <c r="G1267" i="5" s="1"/>
  <c r="G1268" i="5" s="1"/>
  <c r="G1269" i="5" s="1"/>
  <c r="G1270" i="5" s="1"/>
  <c r="G1271" i="5" s="1"/>
  <c r="G1272" i="5" s="1"/>
  <c r="G1273" i="5" s="1"/>
  <c r="G1274" i="5" s="1"/>
  <c r="G1275" i="5" s="1"/>
  <c r="G1276" i="5" s="1"/>
  <c r="G1277" i="5" s="1"/>
  <c r="G1278" i="5" s="1"/>
  <c r="G1279" i="5" s="1"/>
  <c r="G1280" i="5" s="1"/>
  <c r="G1281" i="5" s="1"/>
  <c r="G1282" i="5" s="1"/>
  <c r="G1283" i="5" s="1"/>
  <c r="G1284" i="5" s="1"/>
  <c r="G1285" i="5" s="1"/>
  <c r="G1286" i="5" s="1"/>
  <c r="G1287" i="5" s="1"/>
  <c r="G1288" i="5" s="1"/>
  <c r="G1289" i="5" s="1"/>
  <c r="G1290" i="5" s="1"/>
  <c r="G1291" i="5" s="1"/>
  <c r="G1292" i="5" s="1"/>
  <c r="G1293" i="5" s="1"/>
  <c r="G1294" i="5" s="1"/>
  <c r="G1295" i="5" s="1"/>
  <c r="G1296" i="5" s="1"/>
  <c r="G1297" i="5" s="1"/>
  <c r="G1298" i="5" s="1"/>
  <c r="G1299" i="5" s="1"/>
  <c r="G1300" i="5" s="1"/>
  <c r="G1301" i="5" s="1"/>
  <c r="G1302" i="5" s="1"/>
  <c r="G1303" i="5" s="1"/>
  <c r="G1304" i="5" s="1"/>
  <c r="G1305" i="5" s="1"/>
  <c r="G1306" i="5" s="1"/>
  <c r="G1307" i="5" s="1"/>
  <c r="G1308" i="5" s="1"/>
  <c r="G1309" i="5" s="1"/>
  <c r="G1310" i="5" s="1"/>
  <c r="G1311" i="5" s="1"/>
  <c r="G1312" i="5" s="1"/>
  <c r="G1313" i="5" s="1"/>
  <c r="G1314" i="5" s="1"/>
  <c r="G1315" i="5" s="1"/>
  <c r="G1316" i="5" s="1"/>
  <c r="G1317" i="5" s="1"/>
  <c r="G1318" i="5" s="1"/>
  <c r="G1319" i="5" s="1"/>
  <c r="G1320" i="5" s="1"/>
  <c r="G1321" i="5" s="1"/>
  <c r="G1322" i="5" s="1"/>
  <c r="G1323" i="5" s="1"/>
  <c r="G1324" i="5" s="1"/>
  <c r="G1325" i="5" s="1"/>
  <c r="G1326" i="5" s="1"/>
  <c r="G1327" i="5" s="1"/>
  <c r="G1328" i="5" s="1"/>
  <c r="M34" i="4" a="1"/>
  <c r="M34" i="4" s="1"/>
  <c r="C28" i="4"/>
  <c r="R16" i="4"/>
  <c r="S16" i="4" s="1"/>
  <c r="L16" i="4"/>
  <c r="K18" i="4" s="1"/>
  <c r="G1329" i="5" l="1"/>
  <c r="G1330" i="5" s="1"/>
  <c r="G1331" i="5" s="1"/>
  <c r="G1332" i="5" s="1"/>
  <c r="G1333" i="5" s="1"/>
  <c r="G1334" i="5" s="1"/>
  <c r="G1335" i="5" s="1"/>
  <c r="G1336" i="5" s="1"/>
  <c r="G1337" i="5" s="1"/>
  <c r="G1338" i="5" s="1"/>
  <c r="G1339" i="5" s="1"/>
  <c r="G1340" i="5" s="1"/>
  <c r="G1341" i="5" s="1"/>
  <c r="G1342" i="5" s="1"/>
  <c r="G1343" i="5" s="1"/>
  <c r="G1344" i="5" s="1"/>
  <c r="G1345" i="5" s="1"/>
  <c r="G1346" i="5" s="1"/>
  <c r="G1347" i="5" s="1"/>
  <c r="G1348" i="5" s="1"/>
  <c r="G1349" i="5" s="1"/>
  <c r="G1350" i="5" s="1"/>
  <c r="G1351" i="5" s="1"/>
  <c r="G1352" i="5" s="1"/>
  <c r="G1353" i="5" s="1"/>
  <c r="G1354" i="5" s="1"/>
  <c r="G1355" i="5" s="1"/>
  <c r="G1356" i="5" s="1"/>
  <c r="G1357" i="5" s="1"/>
  <c r="G1358" i="5" s="1"/>
  <c r="G1359" i="5" s="1"/>
  <c r="G1360" i="5" s="1"/>
  <c r="G1361" i="5" s="1"/>
  <c r="G1362" i="5" s="1"/>
  <c r="G1363" i="5" s="1"/>
  <c r="G1364" i="5" s="1"/>
  <c r="G1365" i="5" s="1"/>
  <c r="G1366" i="5" s="1"/>
  <c r="G1367" i="5" s="1"/>
  <c r="G1368" i="5" s="1"/>
  <c r="G1369" i="5" s="1"/>
  <c r="G1370" i="5" s="1"/>
  <c r="G1371" i="5" s="1"/>
  <c r="G1372" i="5" s="1"/>
  <c r="G1373" i="5" s="1"/>
  <c r="G1374" i="5" s="1"/>
  <c r="G1375" i="5" s="1"/>
  <c r="G1376" i="5" s="1"/>
  <c r="T26" i="4" a="1"/>
  <c r="T26" i="4" s="1"/>
  <c r="J18" i="4"/>
  <c r="Q18" i="4"/>
  <c r="Q20" i="4" l="1"/>
  <c r="L18" i="4"/>
  <c r="K20" i="4"/>
  <c r="J20" i="4"/>
  <c r="C30" i="4"/>
  <c r="R18" i="4"/>
  <c r="S18" i="4" s="1"/>
  <c r="R20" i="4" s="1"/>
  <c r="S20" i="4" s="1"/>
  <c r="L20" i="4" l="1"/>
  <c r="C32" i="4"/>
  <c r="K22" i="4"/>
  <c r="J22" i="4"/>
  <c r="K24" i="4" l="1"/>
  <c r="L24" i="4" s="1"/>
  <c r="J24" i="4"/>
  <c r="C34" i="4"/>
  <c r="R22" i="4"/>
  <c r="L22" i="4"/>
  <c r="C36" i="4" l="1"/>
  <c r="Q22" i="4"/>
  <c r="S22" i="4" l="1"/>
  <c r="Q24" i="4" s="1"/>
  <c r="K26" i="4"/>
  <c r="R24" i="4" l="1"/>
  <c r="S24" i="4" s="1"/>
  <c r="J26" i="4"/>
  <c r="R26" i="4"/>
  <c r="L26" i="4" l="1"/>
  <c r="J28" i="4" s="1"/>
  <c r="Q26" i="4"/>
  <c r="K28" i="4" l="1"/>
  <c r="L28" i="4" s="1"/>
  <c r="S26" i="4"/>
  <c r="Q28" i="4" s="1"/>
  <c r="R28" i="4" l="1"/>
  <c r="S28" i="4" s="1"/>
  <c r="K30" i="4"/>
  <c r="Q30" i="4" l="1"/>
  <c r="R30" i="4"/>
  <c r="J30" i="4"/>
  <c r="L30" i="4" s="1"/>
  <c r="S30" i="4" l="1"/>
  <c r="R32" i="4" s="1"/>
  <c r="J32" i="4"/>
  <c r="K32" i="4"/>
  <c r="Q32" i="4" l="1"/>
  <c r="S32" i="4" s="1"/>
  <c r="Q34" i="4" s="1"/>
  <c r="L32" i="4"/>
  <c r="K34" i="4" s="1"/>
  <c r="R34" i="4" l="1"/>
  <c r="S34" i="4" s="1"/>
  <c r="J34" i="4"/>
  <c r="Q36" i="4" l="1"/>
  <c r="R36" i="4"/>
  <c r="L34" i="4"/>
  <c r="K36" i="4" s="1"/>
  <c r="S36" i="4" l="1"/>
  <c r="J36" i="4"/>
  <c r="L36" i="4" s="1"/>
  <c r="B44" i="4"/>
</calcChain>
</file>

<file path=xl/sharedStrings.xml><?xml version="1.0" encoding="utf-8"?>
<sst xmlns="http://schemas.openxmlformats.org/spreadsheetml/2006/main" count="59" uniqueCount="49">
  <si>
    <t>Beampipe</t>
  </si>
  <si>
    <t>Dipole</t>
  </si>
  <si>
    <t>Gamma-x</t>
    <phoneticPr fontId="18"/>
  </si>
  <si>
    <t>Gamma-y</t>
    <phoneticPr fontId="18"/>
  </si>
  <si>
    <t>Transfer Matrix(y)</t>
    <phoneticPr fontId="18"/>
  </si>
  <si>
    <t>Transfer Matrix(x)</t>
    <phoneticPr fontId="18"/>
  </si>
  <si>
    <t>Octupole1</t>
  </si>
  <si>
    <t>Q3</t>
    <phoneticPr fontId="18"/>
  </si>
  <si>
    <t>γ=</t>
    <phoneticPr fontId="18"/>
  </si>
  <si>
    <t>β=</t>
    <phoneticPr fontId="18"/>
  </si>
  <si>
    <t>p=</t>
    <phoneticPr fontId="18"/>
  </si>
  <si>
    <t>MeV</t>
    <phoneticPr fontId="18"/>
  </si>
  <si>
    <t>Bρ=</t>
    <phoneticPr fontId="18"/>
  </si>
  <si>
    <t>T m</t>
    <phoneticPr fontId="18"/>
  </si>
  <si>
    <t>ρ=</t>
    <phoneticPr fontId="18"/>
  </si>
  <si>
    <t>B'[T/m]</t>
    <phoneticPr fontId="18"/>
  </si>
  <si>
    <t>Gate valve</t>
    <phoneticPr fontId="18"/>
  </si>
  <si>
    <t>Bellows</t>
    <phoneticPr fontId="18"/>
  </si>
  <si>
    <t>Q1</t>
    <phoneticPr fontId="18"/>
  </si>
  <si>
    <t>Q2</t>
    <phoneticPr fontId="18"/>
  </si>
  <si>
    <t>Octupole2</t>
    <phoneticPr fontId="18"/>
  </si>
  <si>
    <t>Beam energy</t>
    <phoneticPr fontId="18"/>
  </si>
  <si>
    <t>Rest mass</t>
    <phoneticPr fontId="18"/>
  </si>
  <si>
    <t>B=</t>
    <phoneticPr fontId="18"/>
  </si>
  <si>
    <t>T</t>
    <phoneticPr fontId="18"/>
  </si>
  <si>
    <t>Pi ρ/12=</t>
    <phoneticPr fontId="18"/>
  </si>
  <si>
    <t>position</t>
  </si>
  <si>
    <t>numpar</t>
  </si>
  <si>
    <t>CSalphax</t>
  </si>
  <si>
    <t>CSalphay</t>
  </si>
  <si>
    <t>CSbetax</t>
  </si>
  <si>
    <t>CSbetay</t>
  </si>
  <si>
    <t>Mu-x</t>
    <phoneticPr fontId="18"/>
  </si>
  <si>
    <t>Mu-y</t>
    <phoneticPr fontId="18"/>
  </si>
  <si>
    <t>End of Acc.</t>
    <phoneticPr fontId="18"/>
  </si>
  <si>
    <t>Target</t>
    <phoneticPr fontId="18"/>
  </si>
  <si>
    <t>Emittance</t>
    <phoneticPr fontId="18"/>
  </si>
  <si>
    <t>mm mrad</t>
    <phoneticPr fontId="18"/>
  </si>
  <si>
    <t>K_OCT[T/m^3]=</t>
    <phoneticPr fontId="18"/>
  </si>
  <si>
    <t>Angle [deg.]</t>
    <phoneticPr fontId="18"/>
  </si>
  <si>
    <t xml:space="preserve">Length [m]  </t>
    <phoneticPr fontId="18"/>
  </si>
  <si>
    <t xml:space="preserve">Total Dist. </t>
    <phoneticPr fontId="18"/>
  </si>
  <si>
    <t>Element</t>
    <phoneticPr fontId="18"/>
  </si>
  <si>
    <t xml:space="preserve">k-quad   </t>
    <phoneticPr fontId="18"/>
  </si>
  <si>
    <t xml:space="preserve">Beta-x   </t>
    <phoneticPr fontId="18"/>
  </si>
  <si>
    <t xml:space="preserve">Alpha-x   </t>
    <phoneticPr fontId="18"/>
  </si>
  <si>
    <t>Beta-y</t>
    <phoneticPr fontId="18"/>
  </si>
  <si>
    <t>Alpha-y</t>
    <phoneticPr fontId="18"/>
  </si>
  <si>
    <t>Q4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</si>
</sst>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_ "/>
    <numFmt numFmtId="177" formatCode="0.0000_ "/>
    <numFmt numFmtId="178" formatCode="0.000_ "/>
    <numFmt numFmtId="179" formatCode="0_ "/>
  </numFmts>
  <fonts count="1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right" vertical="center"/>
    </xf>
    <xf numFmtId="177" fontId="0" fillId="0" borderId="0" xfId="0" applyNumberFormat="1">
      <alignment vertical="center"/>
    </xf>
    <xf numFmtId="11" fontId="0" fillId="0" borderId="0" xfId="0" applyNumberFormat="1">
      <alignment vertical="center"/>
    </xf>
    <xf numFmtId="176" fontId="0" fillId="0" borderId="12" xfId="0" applyNumberFormat="1" applyBorder="1">
      <alignment vertical="center"/>
    </xf>
    <xf numFmtId="176" fontId="0" fillId="0" borderId="13" xfId="0" applyNumberFormat="1" applyBorder="1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11" fontId="0" fillId="0" borderId="0" xfId="0" applyNumberFormat="1" applyFill="1">
      <alignment vertical="center"/>
    </xf>
    <xf numFmtId="176" fontId="0" fillId="0" borderId="10" xfId="0" applyNumberFormat="1" applyFill="1" applyBorder="1">
      <alignment vertical="center"/>
    </xf>
    <xf numFmtId="176" fontId="0" fillId="0" borderId="11" xfId="0" applyNumberFormat="1" applyFill="1" applyBorder="1">
      <alignment vertical="center"/>
    </xf>
    <xf numFmtId="176" fontId="0" fillId="0" borderId="12" xfId="0" applyNumberFormat="1" applyFill="1" applyBorder="1">
      <alignment vertical="center"/>
    </xf>
    <xf numFmtId="176" fontId="0" fillId="0" borderId="13" xfId="0" applyNumberFormat="1" applyFill="1" applyBorder="1">
      <alignment vertical="center"/>
    </xf>
    <xf numFmtId="176" fontId="0" fillId="0" borderId="0" xfId="0" applyNumberFormat="1" applyAlignment="1">
      <alignment horizontal="right" vertical="center"/>
    </xf>
    <xf numFmtId="178" fontId="0" fillId="0" borderId="0" xfId="0" applyNumberFormat="1">
      <alignment vertical="center"/>
    </xf>
    <xf numFmtId="178" fontId="0" fillId="0" borderId="0" xfId="0" applyNumberFormat="1" applyFill="1">
      <alignment vertical="center"/>
    </xf>
    <xf numFmtId="177" fontId="0" fillId="0" borderId="0" xfId="0" applyNumberFormat="1" applyFill="1">
      <alignment vertical="center"/>
    </xf>
    <xf numFmtId="179" fontId="0" fillId="0" borderId="0" xfId="0" applyNumberFormat="1">
      <alignment vertical="center"/>
    </xf>
    <xf numFmtId="179" fontId="0" fillId="0" borderId="0" xfId="0" applyNumberFormat="1" applyFill="1">
      <alignment vertical="center"/>
    </xf>
    <xf numFmtId="179" fontId="0" fillId="0" borderId="0" xfId="0" applyNumberFormat="1" applyAlignment="1">
      <alignment horizontal="center"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1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/>
              <a:t>Alpha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MatrixCalc!$K$1</c:f>
              <c:strCache>
                <c:ptCount val="1"/>
                <c:pt idx="0">
                  <c:v>Alpha-x   </c:v>
                </c:pt>
              </c:strCache>
            </c:strRef>
          </c:tx>
          <c:spPr>
            <a:ln w="19050">
              <a:noFill/>
            </a:ln>
          </c:spPr>
          <c:xVal>
            <c:numRef>
              <c:f>MatrixCalc!$C$2:$C$36</c:f>
              <c:numCache>
                <c:formatCode>0.00_ </c:formatCode>
                <c:ptCount val="35"/>
                <c:pt idx="0">
                  <c:v>0</c:v>
                </c:pt>
                <c:pt idx="2">
                  <c:v>0.3</c:v>
                </c:pt>
                <c:pt idx="4">
                  <c:v>0.4</c:v>
                </c:pt>
                <c:pt idx="6">
                  <c:v>0.60000000000000009</c:v>
                </c:pt>
                <c:pt idx="8">
                  <c:v>0.8600000000000001</c:v>
                </c:pt>
                <c:pt idx="10">
                  <c:v>1.1600000000000001</c:v>
                </c:pt>
                <c:pt idx="12">
                  <c:v>1.4200000000000002</c:v>
                </c:pt>
                <c:pt idx="14">
                  <c:v>2.2200000000000002</c:v>
                </c:pt>
                <c:pt idx="16">
                  <c:v>2.52</c:v>
                </c:pt>
                <c:pt idx="18">
                  <c:v>2.72</c:v>
                </c:pt>
                <c:pt idx="20">
                  <c:v>2.9800000000000004</c:v>
                </c:pt>
                <c:pt idx="22">
                  <c:v>3.2800000000000002</c:v>
                </c:pt>
                <c:pt idx="24">
                  <c:v>3.54</c:v>
                </c:pt>
                <c:pt idx="26">
                  <c:v>4.34</c:v>
                </c:pt>
                <c:pt idx="28">
                  <c:v>4.6399999999999997</c:v>
                </c:pt>
                <c:pt idx="30">
                  <c:v>4.84</c:v>
                </c:pt>
                <c:pt idx="32">
                  <c:v>5.14</c:v>
                </c:pt>
                <c:pt idx="34">
                  <c:v>6.64</c:v>
                </c:pt>
              </c:numCache>
            </c:numRef>
          </c:xVal>
          <c:yVal>
            <c:numRef>
              <c:f>MatrixCalc!$K$2:$K$36</c:f>
              <c:numCache>
                <c:formatCode>0.00_ </c:formatCode>
                <c:ptCount val="35"/>
                <c:pt idx="0">
                  <c:v>5</c:v>
                </c:pt>
                <c:pt idx="2">
                  <c:v>4.290909090909091</c:v>
                </c:pt>
                <c:pt idx="4">
                  <c:v>4.0545454545454547</c:v>
                </c:pt>
                <c:pt idx="6">
                  <c:v>3.581818181818182</c:v>
                </c:pt>
                <c:pt idx="8">
                  <c:v>7.4391081771376761</c:v>
                </c:pt>
                <c:pt idx="10">
                  <c:v>0.73952771801130712</c:v>
                </c:pt>
                <c:pt idx="12">
                  <c:v>-6.2234066648487101</c:v>
                </c:pt>
                <c:pt idx="14">
                  <c:v>-30.136495804858669</c:v>
                </c:pt>
                <c:pt idx="16">
                  <c:v>-39.103904232362403</c:v>
                </c:pt>
                <c:pt idx="18">
                  <c:v>-45.082176517364893</c:v>
                </c:pt>
                <c:pt idx="20">
                  <c:v>64.504031839202028</c:v>
                </c:pt>
                <c:pt idx="22">
                  <c:v>44.40401098844783</c:v>
                </c:pt>
                <c:pt idx="24">
                  <c:v>18.126671121979069</c:v>
                </c:pt>
                <c:pt idx="26">
                  <c:v>-0.49575518221602621</c:v>
                </c:pt>
                <c:pt idx="28">
                  <c:v>-7.4791650462891468</c:v>
                </c:pt>
                <c:pt idx="30">
                  <c:v>-12.134771622337894</c:v>
                </c:pt>
                <c:pt idx="32">
                  <c:v>-15.788233323692086</c:v>
                </c:pt>
                <c:pt idx="34">
                  <c:v>-40.911437413497609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054-4913-82F7-7B327966AE90}"/>
            </c:ext>
          </c:extLst>
        </c:ser>
        <c:ser>
          <c:idx val="0"/>
          <c:order val="1"/>
          <c:tx>
            <c:strRef>
              <c:f>MatrixCalc!$R$1</c:f>
              <c:strCache>
                <c:ptCount val="1"/>
                <c:pt idx="0">
                  <c:v>Alpha-y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MatrixCalc!$C$2:$C$36</c:f>
              <c:numCache>
                <c:formatCode>0.00_ </c:formatCode>
                <c:ptCount val="35"/>
                <c:pt idx="0">
                  <c:v>0</c:v>
                </c:pt>
                <c:pt idx="2">
                  <c:v>0.3</c:v>
                </c:pt>
                <c:pt idx="4">
                  <c:v>0.4</c:v>
                </c:pt>
                <c:pt idx="6">
                  <c:v>0.60000000000000009</c:v>
                </c:pt>
                <c:pt idx="8">
                  <c:v>0.8600000000000001</c:v>
                </c:pt>
                <c:pt idx="10">
                  <c:v>1.1600000000000001</c:v>
                </c:pt>
                <c:pt idx="12">
                  <c:v>1.4200000000000002</c:v>
                </c:pt>
                <c:pt idx="14">
                  <c:v>2.2200000000000002</c:v>
                </c:pt>
                <c:pt idx="16">
                  <c:v>2.52</c:v>
                </c:pt>
                <c:pt idx="18">
                  <c:v>2.72</c:v>
                </c:pt>
                <c:pt idx="20">
                  <c:v>2.9800000000000004</c:v>
                </c:pt>
                <c:pt idx="22">
                  <c:v>3.2800000000000002</c:v>
                </c:pt>
                <c:pt idx="24">
                  <c:v>3.54</c:v>
                </c:pt>
                <c:pt idx="26">
                  <c:v>4.34</c:v>
                </c:pt>
                <c:pt idx="28">
                  <c:v>4.6399999999999997</c:v>
                </c:pt>
                <c:pt idx="30">
                  <c:v>4.84</c:v>
                </c:pt>
                <c:pt idx="32">
                  <c:v>5.14</c:v>
                </c:pt>
                <c:pt idx="34">
                  <c:v>6.64</c:v>
                </c:pt>
              </c:numCache>
            </c:numRef>
          </c:xVal>
          <c:yVal>
            <c:numRef>
              <c:f>MatrixCalc!$R$2:$R$36</c:f>
              <c:numCache>
                <c:formatCode>0.00_ </c:formatCode>
                <c:ptCount val="35"/>
                <c:pt idx="0">
                  <c:v>5</c:v>
                </c:pt>
                <c:pt idx="2">
                  <c:v>4.290909090909091</c:v>
                </c:pt>
                <c:pt idx="4">
                  <c:v>4.0545454545454547</c:v>
                </c:pt>
                <c:pt idx="6">
                  <c:v>3.581818181818182</c:v>
                </c:pt>
                <c:pt idx="8">
                  <c:v>-5.6962289390628289</c:v>
                </c:pt>
                <c:pt idx="10">
                  <c:v>-7.2797227841782099</c:v>
                </c:pt>
                <c:pt idx="12">
                  <c:v>8.8186551618227949</c:v>
                </c:pt>
                <c:pt idx="14">
                  <c:v>2.365349510446948</c:v>
                </c:pt>
                <c:pt idx="16">
                  <c:v>-5.464010881899517E-2</c:v>
                </c:pt>
                <c:pt idx="18">
                  <c:v>-1.6679665216629567</c:v>
                </c:pt>
                <c:pt idx="20">
                  <c:v>-7.0400674612796683</c:v>
                </c:pt>
                <c:pt idx="22">
                  <c:v>-13.2086229926045</c:v>
                </c:pt>
                <c:pt idx="24">
                  <c:v>-7.5449814175904866</c:v>
                </c:pt>
                <c:pt idx="26">
                  <c:v>-10.784150725705636</c:v>
                </c:pt>
                <c:pt idx="28">
                  <c:v>-11.998839216248818</c:v>
                </c:pt>
                <c:pt idx="30">
                  <c:v>-12.808631543277606</c:v>
                </c:pt>
                <c:pt idx="32">
                  <c:v>-14.023320033820788</c:v>
                </c:pt>
                <c:pt idx="34">
                  <c:v>-20.096762486536694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054-4913-82F7-7B327966AE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0713168"/>
        <c:axId val="170721072"/>
      </c:scatterChart>
      <c:scatterChart>
        <c:scatterStyle val="smoothMarker"/>
        <c:varyColors val="0"/>
        <c:ser>
          <c:idx val="2"/>
          <c:order val="2"/>
          <c:tx>
            <c:v>GPT_alphax</c:v>
          </c:tx>
          <c:marker>
            <c:symbol val="none"/>
          </c:marker>
          <c:xVal>
            <c:numRef>
              <c:f>GPTresult!$A$2:$A$1376</c:f>
              <c:numCache>
                <c:formatCode>0.00E+00</c:formatCode>
                <c:ptCount val="1375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  <c:pt idx="9">
                  <c:v>0.05</c:v>
                </c:pt>
                <c:pt idx="10">
                  <c:v>5.5E-2</c:v>
                </c:pt>
                <c:pt idx="11">
                  <c:v>0.06</c:v>
                </c:pt>
                <c:pt idx="12">
                  <c:v>6.5000000000000002E-2</c:v>
                </c:pt>
                <c:pt idx="13">
                  <c:v>7.0000000000000007E-2</c:v>
                </c:pt>
                <c:pt idx="14">
                  <c:v>7.4999999999999997E-2</c:v>
                </c:pt>
                <c:pt idx="15">
                  <c:v>0.08</c:v>
                </c:pt>
                <c:pt idx="16">
                  <c:v>8.5000000000000006E-2</c:v>
                </c:pt>
                <c:pt idx="17">
                  <c:v>0.09</c:v>
                </c:pt>
                <c:pt idx="18">
                  <c:v>9.5000000000000001E-2</c:v>
                </c:pt>
                <c:pt idx="19">
                  <c:v>0.1</c:v>
                </c:pt>
                <c:pt idx="20">
                  <c:v>0.105</c:v>
                </c:pt>
                <c:pt idx="21">
                  <c:v>0.11</c:v>
                </c:pt>
                <c:pt idx="22">
                  <c:v>0.115</c:v>
                </c:pt>
                <c:pt idx="23">
                  <c:v>0.12</c:v>
                </c:pt>
                <c:pt idx="24">
                  <c:v>0.125</c:v>
                </c:pt>
                <c:pt idx="25">
                  <c:v>0.13</c:v>
                </c:pt>
                <c:pt idx="26">
                  <c:v>0.13500000000000001</c:v>
                </c:pt>
                <c:pt idx="27">
                  <c:v>0.14000000000000001</c:v>
                </c:pt>
                <c:pt idx="28">
                  <c:v>0.14499999999999999</c:v>
                </c:pt>
                <c:pt idx="29">
                  <c:v>0.15</c:v>
                </c:pt>
                <c:pt idx="30">
                  <c:v>0.155</c:v>
                </c:pt>
                <c:pt idx="31">
                  <c:v>0.16</c:v>
                </c:pt>
                <c:pt idx="32">
                  <c:v>0.16500000000000001</c:v>
                </c:pt>
                <c:pt idx="33">
                  <c:v>0.17</c:v>
                </c:pt>
                <c:pt idx="34">
                  <c:v>0.17499999999999999</c:v>
                </c:pt>
                <c:pt idx="35">
                  <c:v>0.18</c:v>
                </c:pt>
                <c:pt idx="36">
                  <c:v>0.185</c:v>
                </c:pt>
                <c:pt idx="37">
                  <c:v>0.19</c:v>
                </c:pt>
                <c:pt idx="38">
                  <c:v>0.19500000000000001</c:v>
                </c:pt>
                <c:pt idx="39">
                  <c:v>0.2</c:v>
                </c:pt>
                <c:pt idx="40">
                  <c:v>0.20499999999999999</c:v>
                </c:pt>
                <c:pt idx="41">
                  <c:v>0.21</c:v>
                </c:pt>
                <c:pt idx="42">
                  <c:v>0.215</c:v>
                </c:pt>
                <c:pt idx="43">
                  <c:v>0.22</c:v>
                </c:pt>
                <c:pt idx="44">
                  <c:v>0.22500000000000001</c:v>
                </c:pt>
                <c:pt idx="45">
                  <c:v>0.23</c:v>
                </c:pt>
                <c:pt idx="46">
                  <c:v>0.23499999999999999</c:v>
                </c:pt>
                <c:pt idx="47">
                  <c:v>0.24</c:v>
                </c:pt>
                <c:pt idx="48">
                  <c:v>0.245</c:v>
                </c:pt>
                <c:pt idx="49">
                  <c:v>0.25</c:v>
                </c:pt>
                <c:pt idx="50">
                  <c:v>0.255</c:v>
                </c:pt>
                <c:pt idx="51">
                  <c:v>0.26</c:v>
                </c:pt>
                <c:pt idx="52">
                  <c:v>0.26500000000000001</c:v>
                </c:pt>
                <c:pt idx="53">
                  <c:v>0.27</c:v>
                </c:pt>
                <c:pt idx="54">
                  <c:v>0.27500000000000002</c:v>
                </c:pt>
                <c:pt idx="55">
                  <c:v>0.28000000000000003</c:v>
                </c:pt>
                <c:pt idx="56">
                  <c:v>0.28499999999999998</c:v>
                </c:pt>
                <c:pt idx="57">
                  <c:v>0.28999999999999998</c:v>
                </c:pt>
                <c:pt idx="58">
                  <c:v>0.29499999999999998</c:v>
                </c:pt>
                <c:pt idx="59">
                  <c:v>0.3</c:v>
                </c:pt>
                <c:pt idx="60">
                  <c:v>0.30499999999999999</c:v>
                </c:pt>
                <c:pt idx="61">
                  <c:v>0.31</c:v>
                </c:pt>
                <c:pt idx="62">
                  <c:v>0.315</c:v>
                </c:pt>
                <c:pt idx="63">
                  <c:v>0.32</c:v>
                </c:pt>
                <c:pt idx="64">
                  <c:v>0.32500000000000001</c:v>
                </c:pt>
                <c:pt idx="65">
                  <c:v>0.33</c:v>
                </c:pt>
                <c:pt idx="66">
                  <c:v>0.33500000000000002</c:v>
                </c:pt>
                <c:pt idx="67">
                  <c:v>0.34</c:v>
                </c:pt>
                <c:pt idx="68">
                  <c:v>0.34499999999999997</c:v>
                </c:pt>
                <c:pt idx="69">
                  <c:v>0.35</c:v>
                </c:pt>
                <c:pt idx="70">
                  <c:v>0.35499999999999998</c:v>
                </c:pt>
                <c:pt idx="71">
                  <c:v>0.36</c:v>
                </c:pt>
                <c:pt idx="72">
                  <c:v>0.36499999999999999</c:v>
                </c:pt>
                <c:pt idx="73">
                  <c:v>0.37</c:v>
                </c:pt>
                <c:pt idx="74">
                  <c:v>0.375</c:v>
                </c:pt>
                <c:pt idx="75">
                  <c:v>0.38</c:v>
                </c:pt>
                <c:pt idx="76">
                  <c:v>0.38500000000000001</c:v>
                </c:pt>
                <c:pt idx="77">
                  <c:v>0.39</c:v>
                </c:pt>
                <c:pt idx="78">
                  <c:v>0.39500000000000002</c:v>
                </c:pt>
                <c:pt idx="79">
                  <c:v>0.4</c:v>
                </c:pt>
                <c:pt idx="80">
                  <c:v>0.40500000000000003</c:v>
                </c:pt>
                <c:pt idx="81">
                  <c:v>0.41</c:v>
                </c:pt>
                <c:pt idx="82">
                  <c:v>0.41499999999999998</c:v>
                </c:pt>
                <c:pt idx="83">
                  <c:v>0.42</c:v>
                </c:pt>
                <c:pt idx="84">
                  <c:v>0.42499999999999999</c:v>
                </c:pt>
                <c:pt idx="85">
                  <c:v>0.43</c:v>
                </c:pt>
                <c:pt idx="86">
                  <c:v>0.435</c:v>
                </c:pt>
                <c:pt idx="87">
                  <c:v>0.44</c:v>
                </c:pt>
                <c:pt idx="88">
                  <c:v>0.44500000000000001</c:v>
                </c:pt>
                <c:pt idx="89">
                  <c:v>0.45</c:v>
                </c:pt>
                <c:pt idx="90">
                  <c:v>0.45500000000000002</c:v>
                </c:pt>
                <c:pt idx="91">
                  <c:v>0.46</c:v>
                </c:pt>
                <c:pt idx="92">
                  <c:v>0.46500000000000002</c:v>
                </c:pt>
                <c:pt idx="93">
                  <c:v>0.47</c:v>
                </c:pt>
                <c:pt idx="94">
                  <c:v>0.47499999999999998</c:v>
                </c:pt>
                <c:pt idx="95">
                  <c:v>0.48</c:v>
                </c:pt>
                <c:pt idx="96">
                  <c:v>0.48499999999999999</c:v>
                </c:pt>
                <c:pt idx="97">
                  <c:v>0.49</c:v>
                </c:pt>
                <c:pt idx="98">
                  <c:v>0.495</c:v>
                </c:pt>
                <c:pt idx="99">
                  <c:v>0.5</c:v>
                </c:pt>
                <c:pt idx="100">
                  <c:v>0.505</c:v>
                </c:pt>
                <c:pt idx="101">
                  <c:v>0.51</c:v>
                </c:pt>
                <c:pt idx="102">
                  <c:v>0.51500000000000001</c:v>
                </c:pt>
                <c:pt idx="103">
                  <c:v>0.52</c:v>
                </c:pt>
                <c:pt idx="104">
                  <c:v>0.52500000000000002</c:v>
                </c:pt>
                <c:pt idx="105">
                  <c:v>0.53</c:v>
                </c:pt>
                <c:pt idx="106">
                  <c:v>0.53500000000000003</c:v>
                </c:pt>
                <c:pt idx="107">
                  <c:v>0.54</c:v>
                </c:pt>
                <c:pt idx="108">
                  <c:v>0.54500000000000004</c:v>
                </c:pt>
                <c:pt idx="109">
                  <c:v>0.55000000000000004</c:v>
                </c:pt>
                <c:pt idx="110">
                  <c:v>0.55500000000000005</c:v>
                </c:pt>
                <c:pt idx="111">
                  <c:v>0.56000000000000005</c:v>
                </c:pt>
                <c:pt idx="112">
                  <c:v>0.56499999999999995</c:v>
                </c:pt>
                <c:pt idx="113">
                  <c:v>0.56999999999999995</c:v>
                </c:pt>
                <c:pt idx="114">
                  <c:v>0.57499999999999996</c:v>
                </c:pt>
                <c:pt idx="115">
                  <c:v>0.57999999999999996</c:v>
                </c:pt>
                <c:pt idx="116">
                  <c:v>0.58499999999999996</c:v>
                </c:pt>
                <c:pt idx="117">
                  <c:v>0.59</c:v>
                </c:pt>
                <c:pt idx="118">
                  <c:v>0.59499999999999997</c:v>
                </c:pt>
                <c:pt idx="119">
                  <c:v>0.6</c:v>
                </c:pt>
                <c:pt idx="120">
                  <c:v>0.60499999999999998</c:v>
                </c:pt>
                <c:pt idx="121">
                  <c:v>0.61</c:v>
                </c:pt>
                <c:pt idx="122">
                  <c:v>0.61499999999999999</c:v>
                </c:pt>
                <c:pt idx="123">
                  <c:v>0.62</c:v>
                </c:pt>
                <c:pt idx="124">
                  <c:v>0.625</c:v>
                </c:pt>
                <c:pt idx="125">
                  <c:v>0.63</c:v>
                </c:pt>
                <c:pt idx="126">
                  <c:v>0.63500000000000001</c:v>
                </c:pt>
                <c:pt idx="127">
                  <c:v>0.64</c:v>
                </c:pt>
                <c:pt idx="128">
                  <c:v>0.64500000000000002</c:v>
                </c:pt>
                <c:pt idx="129">
                  <c:v>0.65</c:v>
                </c:pt>
                <c:pt idx="130">
                  <c:v>0.65500000000000003</c:v>
                </c:pt>
                <c:pt idx="131">
                  <c:v>0.66</c:v>
                </c:pt>
                <c:pt idx="132">
                  <c:v>0.66500000000000004</c:v>
                </c:pt>
                <c:pt idx="133">
                  <c:v>0.67</c:v>
                </c:pt>
                <c:pt idx="134">
                  <c:v>0.67500000000000004</c:v>
                </c:pt>
                <c:pt idx="135">
                  <c:v>0.68</c:v>
                </c:pt>
                <c:pt idx="136">
                  <c:v>0.68500000000000005</c:v>
                </c:pt>
                <c:pt idx="137">
                  <c:v>0.69</c:v>
                </c:pt>
                <c:pt idx="138">
                  <c:v>0.69499999999999995</c:v>
                </c:pt>
                <c:pt idx="139">
                  <c:v>0.7</c:v>
                </c:pt>
                <c:pt idx="140">
                  <c:v>0.70499999999999996</c:v>
                </c:pt>
                <c:pt idx="141">
                  <c:v>0.71</c:v>
                </c:pt>
                <c:pt idx="142">
                  <c:v>0.71499999999999997</c:v>
                </c:pt>
                <c:pt idx="143">
                  <c:v>0.72</c:v>
                </c:pt>
                <c:pt idx="144">
                  <c:v>0.72499999999999998</c:v>
                </c:pt>
                <c:pt idx="145">
                  <c:v>0.73</c:v>
                </c:pt>
                <c:pt idx="146">
                  <c:v>0.73499999999999999</c:v>
                </c:pt>
                <c:pt idx="147">
                  <c:v>0.74</c:v>
                </c:pt>
                <c:pt idx="148">
                  <c:v>0.745</c:v>
                </c:pt>
                <c:pt idx="149">
                  <c:v>0.75</c:v>
                </c:pt>
                <c:pt idx="150">
                  <c:v>0.755</c:v>
                </c:pt>
                <c:pt idx="151">
                  <c:v>0.76</c:v>
                </c:pt>
                <c:pt idx="152">
                  <c:v>0.76500000000000001</c:v>
                </c:pt>
                <c:pt idx="153">
                  <c:v>0.77</c:v>
                </c:pt>
                <c:pt idx="154">
                  <c:v>0.77500000000000002</c:v>
                </c:pt>
                <c:pt idx="155">
                  <c:v>0.78</c:v>
                </c:pt>
                <c:pt idx="156">
                  <c:v>0.78500000000000003</c:v>
                </c:pt>
                <c:pt idx="157">
                  <c:v>0.79</c:v>
                </c:pt>
                <c:pt idx="158">
                  <c:v>0.79500000000000004</c:v>
                </c:pt>
                <c:pt idx="159">
                  <c:v>0.8</c:v>
                </c:pt>
                <c:pt idx="160">
                  <c:v>0.80500000000000005</c:v>
                </c:pt>
                <c:pt idx="161">
                  <c:v>0.81</c:v>
                </c:pt>
                <c:pt idx="162">
                  <c:v>0.81499999999999995</c:v>
                </c:pt>
                <c:pt idx="163">
                  <c:v>0.82</c:v>
                </c:pt>
                <c:pt idx="164">
                  <c:v>0.82499999999999996</c:v>
                </c:pt>
                <c:pt idx="165">
                  <c:v>0.83</c:v>
                </c:pt>
                <c:pt idx="166">
                  <c:v>0.83499999999999996</c:v>
                </c:pt>
                <c:pt idx="167">
                  <c:v>0.84</c:v>
                </c:pt>
                <c:pt idx="168">
                  <c:v>0.84499999999999997</c:v>
                </c:pt>
                <c:pt idx="169">
                  <c:v>0.85</c:v>
                </c:pt>
                <c:pt idx="170">
                  <c:v>0.85499999999999998</c:v>
                </c:pt>
                <c:pt idx="171">
                  <c:v>0.86</c:v>
                </c:pt>
                <c:pt idx="172">
                  <c:v>0.86499999999999999</c:v>
                </c:pt>
                <c:pt idx="173">
                  <c:v>0.87</c:v>
                </c:pt>
                <c:pt idx="174">
                  <c:v>0.875</c:v>
                </c:pt>
                <c:pt idx="175">
                  <c:v>0.88</c:v>
                </c:pt>
                <c:pt idx="176">
                  <c:v>0.88500000000000001</c:v>
                </c:pt>
                <c:pt idx="177">
                  <c:v>0.89</c:v>
                </c:pt>
                <c:pt idx="178">
                  <c:v>0.89500000000000002</c:v>
                </c:pt>
                <c:pt idx="179">
                  <c:v>0.9</c:v>
                </c:pt>
                <c:pt idx="180">
                  <c:v>0.90500000000000003</c:v>
                </c:pt>
                <c:pt idx="181">
                  <c:v>0.91</c:v>
                </c:pt>
                <c:pt idx="182">
                  <c:v>0.91500000000000004</c:v>
                </c:pt>
                <c:pt idx="183">
                  <c:v>0.92</c:v>
                </c:pt>
                <c:pt idx="184">
                  <c:v>0.92500000000000004</c:v>
                </c:pt>
                <c:pt idx="185">
                  <c:v>0.93</c:v>
                </c:pt>
                <c:pt idx="186">
                  <c:v>0.93500000000000005</c:v>
                </c:pt>
                <c:pt idx="187">
                  <c:v>0.94</c:v>
                </c:pt>
                <c:pt idx="188">
                  <c:v>0.94499999999999995</c:v>
                </c:pt>
                <c:pt idx="189">
                  <c:v>0.95</c:v>
                </c:pt>
                <c:pt idx="190">
                  <c:v>0.95499999999999996</c:v>
                </c:pt>
                <c:pt idx="191">
                  <c:v>0.96</c:v>
                </c:pt>
                <c:pt idx="192">
                  <c:v>0.96499999999999997</c:v>
                </c:pt>
                <c:pt idx="193">
                  <c:v>0.97</c:v>
                </c:pt>
                <c:pt idx="194">
                  <c:v>0.97499999999999998</c:v>
                </c:pt>
                <c:pt idx="195">
                  <c:v>0.98</c:v>
                </c:pt>
                <c:pt idx="196">
                  <c:v>0.98499999999999999</c:v>
                </c:pt>
                <c:pt idx="197">
                  <c:v>0.99</c:v>
                </c:pt>
                <c:pt idx="198">
                  <c:v>0.995</c:v>
                </c:pt>
                <c:pt idx="199">
                  <c:v>1</c:v>
                </c:pt>
                <c:pt idx="200">
                  <c:v>1.0049999999999999</c:v>
                </c:pt>
                <c:pt idx="201">
                  <c:v>1.01</c:v>
                </c:pt>
                <c:pt idx="202">
                  <c:v>1.0149999999999999</c:v>
                </c:pt>
                <c:pt idx="203">
                  <c:v>1.02</c:v>
                </c:pt>
                <c:pt idx="204">
                  <c:v>1.0249999999999999</c:v>
                </c:pt>
                <c:pt idx="205">
                  <c:v>1.03</c:v>
                </c:pt>
                <c:pt idx="206">
                  <c:v>1.0349999999999999</c:v>
                </c:pt>
                <c:pt idx="207">
                  <c:v>1.04</c:v>
                </c:pt>
                <c:pt idx="208">
                  <c:v>1.0449999999999999</c:v>
                </c:pt>
                <c:pt idx="209">
                  <c:v>1.05</c:v>
                </c:pt>
                <c:pt idx="210">
                  <c:v>1.0549999999999999</c:v>
                </c:pt>
                <c:pt idx="211">
                  <c:v>1.06</c:v>
                </c:pt>
                <c:pt idx="212">
                  <c:v>1.0649999999999999</c:v>
                </c:pt>
                <c:pt idx="213">
                  <c:v>1.07</c:v>
                </c:pt>
                <c:pt idx="214">
                  <c:v>1.075</c:v>
                </c:pt>
                <c:pt idx="215">
                  <c:v>1.08</c:v>
                </c:pt>
                <c:pt idx="216">
                  <c:v>1.085</c:v>
                </c:pt>
                <c:pt idx="217">
                  <c:v>1.0900000000000001</c:v>
                </c:pt>
                <c:pt idx="218">
                  <c:v>1.095</c:v>
                </c:pt>
                <c:pt idx="219">
                  <c:v>1.1000000000000001</c:v>
                </c:pt>
                <c:pt idx="220">
                  <c:v>1.105</c:v>
                </c:pt>
                <c:pt idx="221">
                  <c:v>1.1100000000000001</c:v>
                </c:pt>
                <c:pt idx="222">
                  <c:v>1.115</c:v>
                </c:pt>
                <c:pt idx="223">
                  <c:v>1.1200000000000001</c:v>
                </c:pt>
                <c:pt idx="224">
                  <c:v>1.125</c:v>
                </c:pt>
                <c:pt idx="225">
                  <c:v>1.1299999999999999</c:v>
                </c:pt>
                <c:pt idx="226">
                  <c:v>1.135</c:v>
                </c:pt>
                <c:pt idx="227">
                  <c:v>1.1399999999999999</c:v>
                </c:pt>
                <c:pt idx="228">
                  <c:v>1.145</c:v>
                </c:pt>
                <c:pt idx="229">
                  <c:v>1.1499999999999999</c:v>
                </c:pt>
                <c:pt idx="230">
                  <c:v>1.155</c:v>
                </c:pt>
                <c:pt idx="231">
                  <c:v>1.1599999999999999</c:v>
                </c:pt>
                <c:pt idx="232">
                  <c:v>1.165</c:v>
                </c:pt>
                <c:pt idx="233">
                  <c:v>1.17</c:v>
                </c:pt>
                <c:pt idx="234">
                  <c:v>1.175</c:v>
                </c:pt>
                <c:pt idx="235">
                  <c:v>1.18</c:v>
                </c:pt>
                <c:pt idx="236">
                  <c:v>1.1850000000000001</c:v>
                </c:pt>
                <c:pt idx="237">
                  <c:v>1.19</c:v>
                </c:pt>
                <c:pt idx="238">
                  <c:v>1.1950000000000001</c:v>
                </c:pt>
                <c:pt idx="239">
                  <c:v>1.2</c:v>
                </c:pt>
                <c:pt idx="240">
                  <c:v>1.2050000000000001</c:v>
                </c:pt>
                <c:pt idx="241">
                  <c:v>1.21</c:v>
                </c:pt>
                <c:pt idx="242">
                  <c:v>1.2150000000000001</c:v>
                </c:pt>
                <c:pt idx="243">
                  <c:v>1.22</c:v>
                </c:pt>
                <c:pt idx="244">
                  <c:v>1.2250000000000001</c:v>
                </c:pt>
                <c:pt idx="245">
                  <c:v>1.23</c:v>
                </c:pt>
                <c:pt idx="246">
                  <c:v>1.2350000000000001</c:v>
                </c:pt>
                <c:pt idx="247">
                  <c:v>1.24</c:v>
                </c:pt>
                <c:pt idx="248">
                  <c:v>1.2450000000000001</c:v>
                </c:pt>
                <c:pt idx="249">
                  <c:v>1.25</c:v>
                </c:pt>
                <c:pt idx="250">
                  <c:v>1.2549999999999999</c:v>
                </c:pt>
                <c:pt idx="251">
                  <c:v>1.26</c:v>
                </c:pt>
                <c:pt idx="252">
                  <c:v>1.2649999999999999</c:v>
                </c:pt>
                <c:pt idx="253">
                  <c:v>1.27</c:v>
                </c:pt>
                <c:pt idx="254">
                  <c:v>1.2749999999999999</c:v>
                </c:pt>
                <c:pt idx="255">
                  <c:v>1.28</c:v>
                </c:pt>
                <c:pt idx="256">
                  <c:v>1.2849999999999999</c:v>
                </c:pt>
                <c:pt idx="257">
                  <c:v>1.29</c:v>
                </c:pt>
                <c:pt idx="258">
                  <c:v>1.2949999999999999</c:v>
                </c:pt>
                <c:pt idx="259">
                  <c:v>1.3</c:v>
                </c:pt>
                <c:pt idx="260">
                  <c:v>1.3049999999999999</c:v>
                </c:pt>
                <c:pt idx="261">
                  <c:v>1.31</c:v>
                </c:pt>
                <c:pt idx="262">
                  <c:v>1.3149999999999999</c:v>
                </c:pt>
                <c:pt idx="263">
                  <c:v>1.32</c:v>
                </c:pt>
                <c:pt idx="264">
                  <c:v>1.325</c:v>
                </c:pt>
                <c:pt idx="265">
                  <c:v>1.33</c:v>
                </c:pt>
                <c:pt idx="266">
                  <c:v>1.335</c:v>
                </c:pt>
                <c:pt idx="267">
                  <c:v>1.34</c:v>
                </c:pt>
                <c:pt idx="268">
                  <c:v>1.345</c:v>
                </c:pt>
                <c:pt idx="269">
                  <c:v>1.35</c:v>
                </c:pt>
                <c:pt idx="270">
                  <c:v>1.355</c:v>
                </c:pt>
                <c:pt idx="271">
                  <c:v>1.36</c:v>
                </c:pt>
                <c:pt idx="272">
                  <c:v>1.365</c:v>
                </c:pt>
                <c:pt idx="273">
                  <c:v>1.37</c:v>
                </c:pt>
                <c:pt idx="274">
                  <c:v>1.375</c:v>
                </c:pt>
                <c:pt idx="275">
                  <c:v>1.38</c:v>
                </c:pt>
                <c:pt idx="276">
                  <c:v>1.385</c:v>
                </c:pt>
                <c:pt idx="277">
                  <c:v>1.39</c:v>
                </c:pt>
                <c:pt idx="278">
                  <c:v>1.395</c:v>
                </c:pt>
                <c:pt idx="279">
                  <c:v>1.4</c:v>
                </c:pt>
                <c:pt idx="280">
                  <c:v>1.405</c:v>
                </c:pt>
                <c:pt idx="281">
                  <c:v>1.41</c:v>
                </c:pt>
                <c:pt idx="282">
                  <c:v>1.415</c:v>
                </c:pt>
                <c:pt idx="283">
                  <c:v>1.42</c:v>
                </c:pt>
                <c:pt idx="284">
                  <c:v>1.425</c:v>
                </c:pt>
                <c:pt idx="285">
                  <c:v>1.43</c:v>
                </c:pt>
                <c:pt idx="286">
                  <c:v>1.4350000000000001</c:v>
                </c:pt>
                <c:pt idx="287">
                  <c:v>1.44</c:v>
                </c:pt>
                <c:pt idx="288">
                  <c:v>1.4450000000000001</c:v>
                </c:pt>
                <c:pt idx="289">
                  <c:v>1.45</c:v>
                </c:pt>
                <c:pt idx="290">
                  <c:v>1.4550000000000001</c:v>
                </c:pt>
                <c:pt idx="291">
                  <c:v>1.46</c:v>
                </c:pt>
                <c:pt idx="292">
                  <c:v>1.4650000000000001</c:v>
                </c:pt>
                <c:pt idx="293">
                  <c:v>1.47</c:v>
                </c:pt>
                <c:pt idx="294">
                  <c:v>1.4750000000000001</c:v>
                </c:pt>
                <c:pt idx="295">
                  <c:v>1.48</c:v>
                </c:pt>
                <c:pt idx="296">
                  <c:v>1.4850000000000001</c:v>
                </c:pt>
                <c:pt idx="297">
                  <c:v>1.49</c:v>
                </c:pt>
                <c:pt idx="298">
                  <c:v>1.4950000000000001</c:v>
                </c:pt>
                <c:pt idx="299">
                  <c:v>1.5</c:v>
                </c:pt>
                <c:pt idx="300">
                  <c:v>1.5049999999999999</c:v>
                </c:pt>
                <c:pt idx="301">
                  <c:v>1.51</c:v>
                </c:pt>
                <c:pt idx="302">
                  <c:v>1.5149999999999999</c:v>
                </c:pt>
                <c:pt idx="303">
                  <c:v>1.52</c:v>
                </c:pt>
                <c:pt idx="304">
                  <c:v>1.5249999999999999</c:v>
                </c:pt>
                <c:pt idx="305">
                  <c:v>1.53</c:v>
                </c:pt>
                <c:pt idx="306">
                  <c:v>1.5349999999999999</c:v>
                </c:pt>
                <c:pt idx="307">
                  <c:v>1.54</c:v>
                </c:pt>
                <c:pt idx="308">
                  <c:v>1.5449999999999999</c:v>
                </c:pt>
                <c:pt idx="309">
                  <c:v>1.55</c:v>
                </c:pt>
                <c:pt idx="310">
                  <c:v>1.5549999999999999</c:v>
                </c:pt>
                <c:pt idx="311">
                  <c:v>1.56</c:v>
                </c:pt>
                <c:pt idx="312">
                  <c:v>1.5649999999999999</c:v>
                </c:pt>
                <c:pt idx="313">
                  <c:v>1.57</c:v>
                </c:pt>
                <c:pt idx="314">
                  <c:v>1.575</c:v>
                </c:pt>
                <c:pt idx="315">
                  <c:v>1.58</c:v>
                </c:pt>
                <c:pt idx="316">
                  <c:v>1.585</c:v>
                </c:pt>
                <c:pt idx="317">
                  <c:v>1.59</c:v>
                </c:pt>
                <c:pt idx="318">
                  <c:v>1.595</c:v>
                </c:pt>
                <c:pt idx="319">
                  <c:v>1.6</c:v>
                </c:pt>
                <c:pt idx="320">
                  <c:v>1.605</c:v>
                </c:pt>
                <c:pt idx="321">
                  <c:v>1.61</c:v>
                </c:pt>
                <c:pt idx="322">
                  <c:v>1.615</c:v>
                </c:pt>
                <c:pt idx="323">
                  <c:v>1.62</c:v>
                </c:pt>
                <c:pt idx="324">
                  <c:v>1.625</c:v>
                </c:pt>
                <c:pt idx="325">
                  <c:v>1.63</c:v>
                </c:pt>
                <c:pt idx="326">
                  <c:v>1.635</c:v>
                </c:pt>
                <c:pt idx="327">
                  <c:v>1.64</c:v>
                </c:pt>
                <c:pt idx="328">
                  <c:v>1.645</c:v>
                </c:pt>
                <c:pt idx="329">
                  <c:v>1.65</c:v>
                </c:pt>
                <c:pt idx="330">
                  <c:v>1.655</c:v>
                </c:pt>
                <c:pt idx="331">
                  <c:v>1.66</c:v>
                </c:pt>
                <c:pt idx="332">
                  <c:v>1.665</c:v>
                </c:pt>
                <c:pt idx="333">
                  <c:v>1.67</c:v>
                </c:pt>
                <c:pt idx="334">
                  <c:v>1.675</c:v>
                </c:pt>
                <c:pt idx="335">
                  <c:v>1.68</c:v>
                </c:pt>
                <c:pt idx="336">
                  <c:v>1.6850000000000001</c:v>
                </c:pt>
                <c:pt idx="337">
                  <c:v>1.69</c:v>
                </c:pt>
                <c:pt idx="338">
                  <c:v>1.6950000000000001</c:v>
                </c:pt>
                <c:pt idx="339">
                  <c:v>1.7</c:v>
                </c:pt>
                <c:pt idx="340">
                  <c:v>1.7050000000000001</c:v>
                </c:pt>
                <c:pt idx="341">
                  <c:v>1.71</c:v>
                </c:pt>
                <c:pt idx="342">
                  <c:v>1.7150000000000001</c:v>
                </c:pt>
                <c:pt idx="343">
                  <c:v>1.72</c:v>
                </c:pt>
                <c:pt idx="344">
                  <c:v>1.7250000000000001</c:v>
                </c:pt>
                <c:pt idx="345">
                  <c:v>1.73</c:v>
                </c:pt>
                <c:pt idx="346">
                  <c:v>1.7350000000000001</c:v>
                </c:pt>
                <c:pt idx="347">
                  <c:v>1.74</c:v>
                </c:pt>
                <c:pt idx="348">
                  <c:v>1.7450000000000001</c:v>
                </c:pt>
                <c:pt idx="349">
                  <c:v>1.75</c:v>
                </c:pt>
                <c:pt idx="350">
                  <c:v>1.7549999999999999</c:v>
                </c:pt>
                <c:pt idx="351">
                  <c:v>1.76</c:v>
                </c:pt>
                <c:pt idx="352">
                  <c:v>1.7649999999999999</c:v>
                </c:pt>
                <c:pt idx="353">
                  <c:v>1.77</c:v>
                </c:pt>
                <c:pt idx="354">
                  <c:v>1.7749999999999999</c:v>
                </c:pt>
                <c:pt idx="355">
                  <c:v>1.78</c:v>
                </c:pt>
                <c:pt idx="356">
                  <c:v>1.7849999999999999</c:v>
                </c:pt>
                <c:pt idx="357">
                  <c:v>1.79</c:v>
                </c:pt>
                <c:pt idx="358">
                  <c:v>1.7949999999999999</c:v>
                </c:pt>
                <c:pt idx="359">
                  <c:v>1.8</c:v>
                </c:pt>
                <c:pt idx="360">
                  <c:v>1.8049999999999999</c:v>
                </c:pt>
                <c:pt idx="361">
                  <c:v>1.81</c:v>
                </c:pt>
                <c:pt idx="362">
                  <c:v>1.8149999999999999</c:v>
                </c:pt>
                <c:pt idx="363">
                  <c:v>1.82</c:v>
                </c:pt>
                <c:pt idx="364">
                  <c:v>1.825</c:v>
                </c:pt>
                <c:pt idx="365">
                  <c:v>1.83</c:v>
                </c:pt>
                <c:pt idx="366">
                  <c:v>1.835</c:v>
                </c:pt>
                <c:pt idx="367">
                  <c:v>1.84</c:v>
                </c:pt>
                <c:pt idx="368">
                  <c:v>1.845</c:v>
                </c:pt>
                <c:pt idx="369">
                  <c:v>1.85</c:v>
                </c:pt>
                <c:pt idx="370">
                  <c:v>1.855</c:v>
                </c:pt>
                <c:pt idx="371">
                  <c:v>1.86</c:v>
                </c:pt>
                <c:pt idx="372">
                  <c:v>1.865</c:v>
                </c:pt>
                <c:pt idx="373">
                  <c:v>1.87</c:v>
                </c:pt>
                <c:pt idx="374">
                  <c:v>1.875</c:v>
                </c:pt>
                <c:pt idx="375">
                  <c:v>1.88</c:v>
                </c:pt>
                <c:pt idx="376">
                  <c:v>1.885</c:v>
                </c:pt>
                <c:pt idx="377">
                  <c:v>1.89</c:v>
                </c:pt>
                <c:pt idx="378">
                  <c:v>1.895</c:v>
                </c:pt>
                <c:pt idx="379">
                  <c:v>1.9</c:v>
                </c:pt>
                <c:pt idx="380">
                  <c:v>1.905</c:v>
                </c:pt>
                <c:pt idx="381">
                  <c:v>1.91</c:v>
                </c:pt>
                <c:pt idx="382">
                  <c:v>1.915</c:v>
                </c:pt>
                <c:pt idx="383">
                  <c:v>1.92</c:v>
                </c:pt>
                <c:pt idx="384">
                  <c:v>1.925</c:v>
                </c:pt>
                <c:pt idx="385">
                  <c:v>1.93</c:v>
                </c:pt>
                <c:pt idx="386">
                  <c:v>1.9350000000000001</c:v>
                </c:pt>
                <c:pt idx="387">
                  <c:v>1.94</c:v>
                </c:pt>
                <c:pt idx="388">
                  <c:v>1.9450000000000001</c:v>
                </c:pt>
                <c:pt idx="389">
                  <c:v>1.95</c:v>
                </c:pt>
                <c:pt idx="390">
                  <c:v>1.9550000000000001</c:v>
                </c:pt>
                <c:pt idx="391">
                  <c:v>1.96</c:v>
                </c:pt>
                <c:pt idx="392">
                  <c:v>1.9650000000000001</c:v>
                </c:pt>
                <c:pt idx="393">
                  <c:v>1.97</c:v>
                </c:pt>
                <c:pt idx="394">
                  <c:v>1.9750000000000001</c:v>
                </c:pt>
                <c:pt idx="395">
                  <c:v>1.98</c:v>
                </c:pt>
                <c:pt idx="396">
                  <c:v>1.9850000000000001</c:v>
                </c:pt>
                <c:pt idx="397">
                  <c:v>1.99</c:v>
                </c:pt>
                <c:pt idx="398">
                  <c:v>1.9950000000000001</c:v>
                </c:pt>
                <c:pt idx="399">
                  <c:v>2</c:v>
                </c:pt>
                <c:pt idx="400">
                  <c:v>2.0049999999999999</c:v>
                </c:pt>
                <c:pt idx="401">
                  <c:v>2.0099999999999998</c:v>
                </c:pt>
                <c:pt idx="402">
                  <c:v>2.0150000000000001</c:v>
                </c:pt>
                <c:pt idx="403">
                  <c:v>2.02</c:v>
                </c:pt>
                <c:pt idx="404">
                  <c:v>2.0249999999999999</c:v>
                </c:pt>
                <c:pt idx="405">
                  <c:v>2.0299999999999998</c:v>
                </c:pt>
                <c:pt idx="406">
                  <c:v>2.0350000000000001</c:v>
                </c:pt>
                <c:pt idx="407">
                  <c:v>2.04</c:v>
                </c:pt>
                <c:pt idx="408">
                  <c:v>2.0449999999999999</c:v>
                </c:pt>
                <c:pt idx="409">
                  <c:v>2.0499999999999998</c:v>
                </c:pt>
                <c:pt idx="410">
                  <c:v>2.0550000000000002</c:v>
                </c:pt>
                <c:pt idx="411">
                  <c:v>2.06</c:v>
                </c:pt>
                <c:pt idx="412">
                  <c:v>2.0649999999999999</c:v>
                </c:pt>
                <c:pt idx="413">
                  <c:v>2.0699999999999998</c:v>
                </c:pt>
                <c:pt idx="414">
                  <c:v>2.0750000000000002</c:v>
                </c:pt>
                <c:pt idx="415">
                  <c:v>2.08</c:v>
                </c:pt>
                <c:pt idx="416">
                  <c:v>2.085</c:v>
                </c:pt>
                <c:pt idx="417">
                  <c:v>2.09</c:v>
                </c:pt>
                <c:pt idx="418">
                  <c:v>2.0950000000000002</c:v>
                </c:pt>
                <c:pt idx="419">
                  <c:v>2.1</c:v>
                </c:pt>
                <c:pt idx="420">
                  <c:v>2.105</c:v>
                </c:pt>
                <c:pt idx="421">
                  <c:v>2.11</c:v>
                </c:pt>
                <c:pt idx="422">
                  <c:v>2.1150000000000002</c:v>
                </c:pt>
                <c:pt idx="423">
                  <c:v>2.12</c:v>
                </c:pt>
                <c:pt idx="424">
                  <c:v>2.125</c:v>
                </c:pt>
                <c:pt idx="425">
                  <c:v>2.13</c:v>
                </c:pt>
                <c:pt idx="426">
                  <c:v>2.1349999999999998</c:v>
                </c:pt>
                <c:pt idx="427">
                  <c:v>2.14</c:v>
                </c:pt>
                <c:pt idx="428">
                  <c:v>2.145</c:v>
                </c:pt>
                <c:pt idx="429">
                  <c:v>2.15</c:v>
                </c:pt>
                <c:pt idx="430">
                  <c:v>2.1549999999999998</c:v>
                </c:pt>
                <c:pt idx="431">
                  <c:v>2.16</c:v>
                </c:pt>
                <c:pt idx="432">
                  <c:v>2.165</c:v>
                </c:pt>
                <c:pt idx="433">
                  <c:v>2.17</c:v>
                </c:pt>
                <c:pt idx="434">
                  <c:v>2.1749999999999998</c:v>
                </c:pt>
                <c:pt idx="435">
                  <c:v>2.1800000000000002</c:v>
                </c:pt>
                <c:pt idx="436">
                  <c:v>2.1850000000000001</c:v>
                </c:pt>
                <c:pt idx="437">
                  <c:v>2.19</c:v>
                </c:pt>
                <c:pt idx="438">
                  <c:v>2.1949999999999998</c:v>
                </c:pt>
                <c:pt idx="439">
                  <c:v>2.2000000000000002</c:v>
                </c:pt>
                <c:pt idx="440">
                  <c:v>2.2050000000000001</c:v>
                </c:pt>
                <c:pt idx="441">
                  <c:v>2.21</c:v>
                </c:pt>
                <c:pt idx="442">
                  <c:v>2.2149999999999999</c:v>
                </c:pt>
                <c:pt idx="443">
                  <c:v>2.2200000000000002</c:v>
                </c:pt>
                <c:pt idx="444">
                  <c:v>2.2250000000000001</c:v>
                </c:pt>
                <c:pt idx="445">
                  <c:v>2.23</c:v>
                </c:pt>
                <c:pt idx="446">
                  <c:v>2.2349999999999999</c:v>
                </c:pt>
                <c:pt idx="447">
                  <c:v>2.2400000000000002</c:v>
                </c:pt>
                <c:pt idx="448">
                  <c:v>2.2450000000000001</c:v>
                </c:pt>
                <c:pt idx="449">
                  <c:v>2.25</c:v>
                </c:pt>
                <c:pt idx="450">
                  <c:v>2.2549999999999999</c:v>
                </c:pt>
                <c:pt idx="451">
                  <c:v>2.2599999999999998</c:v>
                </c:pt>
                <c:pt idx="452">
                  <c:v>2.2650000000000001</c:v>
                </c:pt>
                <c:pt idx="453">
                  <c:v>2.27</c:v>
                </c:pt>
                <c:pt idx="454">
                  <c:v>2.2749999999999999</c:v>
                </c:pt>
                <c:pt idx="455">
                  <c:v>2.2799999999999998</c:v>
                </c:pt>
                <c:pt idx="456">
                  <c:v>2.2850000000000001</c:v>
                </c:pt>
                <c:pt idx="457">
                  <c:v>2.29</c:v>
                </c:pt>
                <c:pt idx="458">
                  <c:v>2.2949999999999999</c:v>
                </c:pt>
                <c:pt idx="459">
                  <c:v>2.2999999999999998</c:v>
                </c:pt>
                <c:pt idx="460">
                  <c:v>2.3050000000000002</c:v>
                </c:pt>
                <c:pt idx="461">
                  <c:v>2.31</c:v>
                </c:pt>
                <c:pt idx="462">
                  <c:v>2.3149999999999999</c:v>
                </c:pt>
                <c:pt idx="463">
                  <c:v>2.3199999999999998</c:v>
                </c:pt>
                <c:pt idx="464">
                  <c:v>2.3250000000000002</c:v>
                </c:pt>
                <c:pt idx="465">
                  <c:v>2.33</c:v>
                </c:pt>
                <c:pt idx="466">
                  <c:v>2.335</c:v>
                </c:pt>
                <c:pt idx="467">
                  <c:v>2.34</c:v>
                </c:pt>
                <c:pt idx="468">
                  <c:v>2.3450000000000002</c:v>
                </c:pt>
                <c:pt idx="469">
                  <c:v>2.35</c:v>
                </c:pt>
                <c:pt idx="470">
                  <c:v>2.355</c:v>
                </c:pt>
                <c:pt idx="471">
                  <c:v>2.36</c:v>
                </c:pt>
                <c:pt idx="472">
                  <c:v>2.3650000000000002</c:v>
                </c:pt>
                <c:pt idx="473">
                  <c:v>2.37</c:v>
                </c:pt>
                <c:pt idx="474">
                  <c:v>2.375</c:v>
                </c:pt>
                <c:pt idx="475">
                  <c:v>2.38</c:v>
                </c:pt>
                <c:pt idx="476">
                  <c:v>2.3849999999999998</c:v>
                </c:pt>
                <c:pt idx="477">
                  <c:v>2.39</c:v>
                </c:pt>
                <c:pt idx="478">
                  <c:v>2.395</c:v>
                </c:pt>
                <c:pt idx="479">
                  <c:v>2.4</c:v>
                </c:pt>
                <c:pt idx="480">
                  <c:v>2.4049999999999998</c:v>
                </c:pt>
                <c:pt idx="481">
                  <c:v>2.41</c:v>
                </c:pt>
                <c:pt idx="482">
                  <c:v>2.415</c:v>
                </c:pt>
                <c:pt idx="483">
                  <c:v>2.42</c:v>
                </c:pt>
                <c:pt idx="484">
                  <c:v>2.4249999999999998</c:v>
                </c:pt>
                <c:pt idx="485">
                  <c:v>2.4300000000000002</c:v>
                </c:pt>
                <c:pt idx="486">
                  <c:v>2.4350000000000001</c:v>
                </c:pt>
                <c:pt idx="487">
                  <c:v>2.44</c:v>
                </c:pt>
                <c:pt idx="488">
                  <c:v>2.4449999999999998</c:v>
                </c:pt>
                <c:pt idx="489">
                  <c:v>2.4500000000000002</c:v>
                </c:pt>
                <c:pt idx="490">
                  <c:v>2.4550000000000001</c:v>
                </c:pt>
                <c:pt idx="491">
                  <c:v>2.46</c:v>
                </c:pt>
                <c:pt idx="492">
                  <c:v>2.4649999999999999</c:v>
                </c:pt>
                <c:pt idx="493">
                  <c:v>2.4700000000000002</c:v>
                </c:pt>
                <c:pt idx="494">
                  <c:v>2.4750000000000001</c:v>
                </c:pt>
                <c:pt idx="495">
                  <c:v>2.48</c:v>
                </c:pt>
                <c:pt idx="496">
                  <c:v>2.4849999999999999</c:v>
                </c:pt>
                <c:pt idx="497">
                  <c:v>2.4900000000000002</c:v>
                </c:pt>
                <c:pt idx="498">
                  <c:v>2.4950000000000001</c:v>
                </c:pt>
                <c:pt idx="499">
                  <c:v>2.5</c:v>
                </c:pt>
                <c:pt idx="500">
                  <c:v>2.5049999999999999</c:v>
                </c:pt>
                <c:pt idx="501">
                  <c:v>2.5099999999999998</c:v>
                </c:pt>
                <c:pt idx="502">
                  <c:v>2.5150000000000001</c:v>
                </c:pt>
                <c:pt idx="503">
                  <c:v>2.52</c:v>
                </c:pt>
                <c:pt idx="504">
                  <c:v>2.5249999999999999</c:v>
                </c:pt>
                <c:pt idx="505">
                  <c:v>2.5299999999999998</c:v>
                </c:pt>
                <c:pt idx="506">
                  <c:v>2.5350000000000001</c:v>
                </c:pt>
                <c:pt idx="507">
                  <c:v>2.54</c:v>
                </c:pt>
                <c:pt idx="508">
                  <c:v>2.5449999999999999</c:v>
                </c:pt>
                <c:pt idx="509">
                  <c:v>2.5499999999999998</c:v>
                </c:pt>
                <c:pt idx="510">
                  <c:v>2.5550000000000002</c:v>
                </c:pt>
                <c:pt idx="511">
                  <c:v>2.56</c:v>
                </c:pt>
                <c:pt idx="512">
                  <c:v>2.5649999999999999</c:v>
                </c:pt>
                <c:pt idx="513">
                  <c:v>2.57</c:v>
                </c:pt>
                <c:pt idx="514">
                  <c:v>2.5750000000000002</c:v>
                </c:pt>
                <c:pt idx="515">
                  <c:v>2.58</c:v>
                </c:pt>
                <c:pt idx="516">
                  <c:v>2.585</c:v>
                </c:pt>
                <c:pt idx="517">
                  <c:v>2.59</c:v>
                </c:pt>
                <c:pt idx="518">
                  <c:v>2.5950000000000002</c:v>
                </c:pt>
                <c:pt idx="519">
                  <c:v>2.6</c:v>
                </c:pt>
                <c:pt idx="520">
                  <c:v>2.605</c:v>
                </c:pt>
                <c:pt idx="521">
                  <c:v>2.61</c:v>
                </c:pt>
                <c:pt idx="522">
                  <c:v>2.6150000000000002</c:v>
                </c:pt>
                <c:pt idx="523">
                  <c:v>2.62</c:v>
                </c:pt>
                <c:pt idx="524">
                  <c:v>2.625</c:v>
                </c:pt>
                <c:pt idx="525">
                  <c:v>2.63</c:v>
                </c:pt>
                <c:pt idx="526">
                  <c:v>2.6349999999999998</c:v>
                </c:pt>
                <c:pt idx="527">
                  <c:v>2.64</c:v>
                </c:pt>
                <c:pt idx="528">
                  <c:v>2.645</c:v>
                </c:pt>
                <c:pt idx="529">
                  <c:v>2.65</c:v>
                </c:pt>
                <c:pt idx="530">
                  <c:v>2.6549999999999998</c:v>
                </c:pt>
                <c:pt idx="531">
                  <c:v>2.66</c:v>
                </c:pt>
                <c:pt idx="532">
                  <c:v>2.665</c:v>
                </c:pt>
                <c:pt idx="533">
                  <c:v>2.67</c:v>
                </c:pt>
                <c:pt idx="534">
                  <c:v>2.6749999999999998</c:v>
                </c:pt>
                <c:pt idx="535">
                  <c:v>2.68</c:v>
                </c:pt>
                <c:pt idx="536">
                  <c:v>2.6850000000000001</c:v>
                </c:pt>
                <c:pt idx="537">
                  <c:v>2.69</c:v>
                </c:pt>
                <c:pt idx="538">
                  <c:v>2.6949999999999998</c:v>
                </c:pt>
                <c:pt idx="539">
                  <c:v>2.7</c:v>
                </c:pt>
                <c:pt idx="540">
                  <c:v>2.7050000000000001</c:v>
                </c:pt>
                <c:pt idx="541">
                  <c:v>2.71</c:v>
                </c:pt>
                <c:pt idx="542">
                  <c:v>2.7149999999999999</c:v>
                </c:pt>
                <c:pt idx="543">
                  <c:v>2.72</c:v>
                </c:pt>
                <c:pt idx="544">
                  <c:v>2.7250000000000001</c:v>
                </c:pt>
                <c:pt idx="545">
                  <c:v>2.73</c:v>
                </c:pt>
                <c:pt idx="546">
                  <c:v>2.7349999999999999</c:v>
                </c:pt>
                <c:pt idx="547">
                  <c:v>2.74</c:v>
                </c:pt>
                <c:pt idx="548">
                  <c:v>2.7450000000000001</c:v>
                </c:pt>
                <c:pt idx="549">
                  <c:v>2.75</c:v>
                </c:pt>
                <c:pt idx="550">
                  <c:v>2.7549999999999999</c:v>
                </c:pt>
                <c:pt idx="551">
                  <c:v>2.76</c:v>
                </c:pt>
                <c:pt idx="552">
                  <c:v>2.7650000000000001</c:v>
                </c:pt>
                <c:pt idx="553">
                  <c:v>2.77</c:v>
                </c:pt>
                <c:pt idx="554">
                  <c:v>2.7749999999999999</c:v>
                </c:pt>
                <c:pt idx="555">
                  <c:v>2.78</c:v>
                </c:pt>
                <c:pt idx="556">
                  <c:v>2.7850000000000001</c:v>
                </c:pt>
                <c:pt idx="557">
                  <c:v>2.79</c:v>
                </c:pt>
                <c:pt idx="558">
                  <c:v>2.7949999999999999</c:v>
                </c:pt>
                <c:pt idx="559">
                  <c:v>2.8</c:v>
                </c:pt>
                <c:pt idx="560">
                  <c:v>2.8050000000000002</c:v>
                </c:pt>
                <c:pt idx="561">
                  <c:v>2.81</c:v>
                </c:pt>
                <c:pt idx="562">
                  <c:v>2.8149999999999999</c:v>
                </c:pt>
                <c:pt idx="563">
                  <c:v>2.82</c:v>
                </c:pt>
                <c:pt idx="564">
                  <c:v>2.8250000000000002</c:v>
                </c:pt>
                <c:pt idx="565">
                  <c:v>2.83</c:v>
                </c:pt>
                <c:pt idx="566">
                  <c:v>2.835</c:v>
                </c:pt>
                <c:pt idx="567">
                  <c:v>2.84</c:v>
                </c:pt>
                <c:pt idx="568">
                  <c:v>2.8450000000000002</c:v>
                </c:pt>
                <c:pt idx="569">
                  <c:v>2.85</c:v>
                </c:pt>
                <c:pt idx="570">
                  <c:v>2.855</c:v>
                </c:pt>
                <c:pt idx="571">
                  <c:v>2.86</c:v>
                </c:pt>
                <c:pt idx="572">
                  <c:v>2.8650000000000002</c:v>
                </c:pt>
                <c:pt idx="573">
                  <c:v>2.87</c:v>
                </c:pt>
                <c:pt idx="574">
                  <c:v>2.875</c:v>
                </c:pt>
                <c:pt idx="575">
                  <c:v>2.88</c:v>
                </c:pt>
                <c:pt idx="576">
                  <c:v>2.8849999999999998</c:v>
                </c:pt>
                <c:pt idx="577">
                  <c:v>2.89</c:v>
                </c:pt>
                <c:pt idx="578">
                  <c:v>2.895</c:v>
                </c:pt>
                <c:pt idx="579">
                  <c:v>2.9</c:v>
                </c:pt>
                <c:pt idx="580">
                  <c:v>2.9049999999999998</c:v>
                </c:pt>
                <c:pt idx="581">
                  <c:v>2.91</c:v>
                </c:pt>
                <c:pt idx="582">
                  <c:v>2.915</c:v>
                </c:pt>
                <c:pt idx="583">
                  <c:v>2.92</c:v>
                </c:pt>
                <c:pt idx="584">
                  <c:v>2.9249999999999998</c:v>
                </c:pt>
                <c:pt idx="585">
                  <c:v>2.93</c:v>
                </c:pt>
                <c:pt idx="586">
                  <c:v>2.9350000000000001</c:v>
                </c:pt>
                <c:pt idx="587">
                  <c:v>2.94</c:v>
                </c:pt>
                <c:pt idx="588">
                  <c:v>2.9449999999999998</c:v>
                </c:pt>
                <c:pt idx="589">
                  <c:v>2.95</c:v>
                </c:pt>
                <c:pt idx="590">
                  <c:v>2.9550000000000001</c:v>
                </c:pt>
                <c:pt idx="591">
                  <c:v>2.96</c:v>
                </c:pt>
                <c:pt idx="592">
                  <c:v>2.9649999999999999</c:v>
                </c:pt>
                <c:pt idx="593">
                  <c:v>2.97</c:v>
                </c:pt>
                <c:pt idx="594">
                  <c:v>2.9750000000000001</c:v>
                </c:pt>
                <c:pt idx="595">
                  <c:v>2.98</c:v>
                </c:pt>
                <c:pt idx="596">
                  <c:v>2.9849999999999999</c:v>
                </c:pt>
                <c:pt idx="597">
                  <c:v>2.99</c:v>
                </c:pt>
                <c:pt idx="598">
                  <c:v>2.9950000000000001</c:v>
                </c:pt>
                <c:pt idx="599">
                  <c:v>3</c:v>
                </c:pt>
                <c:pt idx="600">
                  <c:v>3.0049999999999999</c:v>
                </c:pt>
                <c:pt idx="601">
                  <c:v>3.01</c:v>
                </c:pt>
                <c:pt idx="602">
                  <c:v>3.0150000000000001</c:v>
                </c:pt>
                <c:pt idx="603">
                  <c:v>3.02</c:v>
                </c:pt>
                <c:pt idx="604">
                  <c:v>3.0249999999999999</c:v>
                </c:pt>
                <c:pt idx="605">
                  <c:v>3.03</c:v>
                </c:pt>
                <c:pt idx="606">
                  <c:v>3.0350000000000001</c:v>
                </c:pt>
                <c:pt idx="607">
                  <c:v>3.04</c:v>
                </c:pt>
                <c:pt idx="608">
                  <c:v>3.0449999999999999</c:v>
                </c:pt>
                <c:pt idx="609">
                  <c:v>3.05</c:v>
                </c:pt>
                <c:pt idx="610">
                  <c:v>3.0550000000000002</c:v>
                </c:pt>
                <c:pt idx="611">
                  <c:v>3.06</c:v>
                </c:pt>
                <c:pt idx="612">
                  <c:v>3.0649999999999999</c:v>
                </c:pt>
                <c:pt idx="613">
                  <c:v>3.07</c:v>
                </c:pt>
                <c:pt idx="614">
                  <c:v>3.0750000000000002</c:v>
                </c:pt>
                <c:pt idx="615">
                  <c:v>3.08</c:v>
                </c:pt>
                <c:pt idx="616">
                  <c:v>3.085</c:v>
                </c:pt>
                <c:pt idx="617">
                  <c:v>3.09</c:v>
                </c:pt>
                <c:pt idx="618">
                  <c:v>3.0950000000000002</c:v>
                </c:pt>
                <c:pt idx="619">
                  <c:v>3.1</c:v>
                </c:pt>
                <c:pt idx="620">
                  <c:v>3.105</c:v>
                </c:pt>
                <c:pt idx="621">
                  <c:v>3.11</c:v>
                </c:pt>
                <c:pt idx="622">
                  <c:v>3.1150000000000002</c:v>
                </c:pt>
                <c:pt idx="623">
                  <c:v>3.12</c:v>
                </c:pt>
                <c:pt idx="624">
                  <c:v>3.125</c:v>
                </c:pt>
                <c:pt idx="625">
                  <c:v>3.13</c:v>
                </c:pt>
                <c:pt idx="626">
                  <c:v>3.1349999999999998</c:v>
                </c:pt>
                <c:pt idx="627">
                  <c:v>3.14</c:v>
                </c:pt>
                <c:pt idx="628">
                  <c:v>3.145</c:v>
                </c:pt>
                <c:pt idx="629">
                  <c:v>3.15</c:v>
                </c:pt>
                <c:pt idx="630">
                  <c:v>3.1549999999999998</c:v>
                </c:pt>
                <c:pt idx="631">
                  <c:v>3.16</c:v>
                </c:pt>
                <c:pt idx="632">
                  <c:v>3.165</c:v>
                </c:pt>
                <c:pt idx="633">
                  <c:v>3.17</c:v>
                </c:pt>
                <c:pt idx="634">
                  <c:v>3.1749999999999998</c:v>
                </c:pt>
                <c:pt idx="635">
                  <c:v>3.18</c:v>
                </c:pt>
                <c:pt idx="636">
                  <c:v>3.1850000000000001</c:v>
                </c:pt>
                <c:pt idx="637">
                  <c:v>3.19</c:v>
                </c:pt>
                <c:pt idx="638">
                  <c:v>3.1949999999999998</c:v>
                </c:pt>
                <c:pt idx="639">
                  <c:v>3.2</c:v>
                </c:pt>
                <c:pt idx="640">
                  <c:v>3.2050000000000001</c:v>
                </c:pt>
                <c:pt idx="641">
                  <c:v>3.21</c:v>
                </c:pt>
                <c:pt idx="642">
                  <c:v>3.2149999999999999</c:v>
                </c:pt>
                <c:pt idx="643">
                  <c:v>3.22</c:v>
                </c:pt>
                <c:pt idx="644">
                  <c:v>3.2250000000000001</c:v>
                </c:pt>
                <c:pt idx="645">
                  <c:v>3.23</c:v>
                </c:pt>
                <c:pt idx="646">
                  <c:v>3.2349999999999999</c:v>
                </c:pt>
                <c:pt idx="647">
                  <c:v>3.24</c:v>
                </c:pt>
                <c:pt idx="648">
                  <c:v>3.2450000000000001</c:v>
                </c:pt>
                <c:pt idx="649">
                  <c:v>3.25</c:v>
                </c:pt>
                <c:pt idx="650">
                  <c:v>3.2549999999999999</c:v>
                </c:pt>
                <c:pt idx="651">
                  <c:v>3.26</c:v>
                </c:pt>
                <c:pt idx="652">
                  <c:v>3.2650000000000001</c:v>
                </c:pt>
                <c:pt idx="653">
                  <c:v>3.27</c:v>
                </c:pt>
                <c:pt idx="654">
                  <c:v>3.2749999999999999</c:v>
                </c:pt>
                <c:pt idx="655">
                  <c:v>3.28</c:v>
                </c:pt>
                <c:pt idx="656">
                  <c:v>3.2850000000000001</c:v>
                </c:pt>
                <c:pt idx="657">
                  <c:v>3.29</c:v>
                </c:pt>
                <c:pt idx="658">
                  <c:v>3.2949999999999999</c:v>
                </c:pt>
                <c:pt idx="659">
                  <c:v>3.3</c:v>
                </c:pt>
                <c:pt idx="660">
                  <c:v>3.3050000000000002</c:v>
                </c:pt>
                <c:pt idx="661">
                  <c:v>3.31</c:v>
                </c:pt>
                <c:pt idx="662">
                  <c:v>3.3149999999999999</c:v>
                </c:pt>
                <c:pt idx="663">
                  <c:v>3.32</c:v>
                </c:pt>
                <c:pt idx="664">
                  <c:v>3.3250000000000002</c:v>
                </c:pt>
                <c:pt idx="665">
                  <c:v>3.33</c:v>
                </c:pt>
                <c:pt idx="666">
                  <c:v>3.335</c:v>
                </c:pt>
                <c:pt idx="667">
                  <c:v>3.34</c:v>
                </c:pt>
                <c:pt idx="668">
                  <c:v>3.3450000000000002</c:v>
                </c:pt>
                <c:pt idx="669">
                  <c:v>3.35</c:v>
                </c:pt>
                <c:pt idx="670">
                  <c:v>3.355</c:v>
                </c:pt>
                <c:pt idx="671">
                  <c:v>3.36</c:v>
                </c:pt>
                <c:pt idx="672">
                  <c:v>3.3650000000000002</c:v>
                </c:pt>
                <c:pt idx="673">
                  <c:v>3.37</c:v>
                </c:pt>
                <c:pt idx="674">
                  <c:v>3.375</c:v>
                </c:pt>
                <c:pt idx="675">
                  <c:v>3.38</c:v>
                </c:pt>
                <c:pt idx="676">
                  <c:v>3.3849999999999998</c:v>
                </c:pt>
                <c:pt idx="677">
                  <c:v>3.39</c:v>
                </c:pt>
                <c:pt idx="678">
                  <c:v>3.395</c:v>
                </c:pt>
                <c:pt idx="679">
                  <c:v>3.4</c:v>
                </c:pt>
                <c:pt idx="680">
                  <c:v>3.4049999999999998</c:v>
                </c:pt>
                <c:pt idx="681">
                  <c:v>3.41</c:v>
                </c:pt>
                <c:pt idx="682">
                  <c:v>3.415</c:v>
                </c:pt>
                <c:pt idx="683">
                  <c:v>3.42</c:v>
                </c:pt>
                <c:pt idx="684">
                  <c:v>3.4249999999999998</c:v>
                </c:pt>
                <c:pt idx="685">
                  <c:v>3.43</c:v>
                </c:pt>
                <c:pt idx="686">
                  <c:v>3.4350000000000001</c:v>
                </c:pt>
                <c:pt idx="687">
                  <c:v>3.44</c:v>
                </c:pt>
                <c:pt idx="688">
                  <c:v>3.4449999999999998</c:v>
                </c:pt>
                <c:pt idx="689">
                  <c:v>3.45</c:v>
                </c:pt>
                <c:pt idx="690">
                  <c:v>3.4550000000000001</c:v>
                </c:pt>
                <c:pt idx="691">
                  <c:v>3.46</c:v>
                </c:pt>
                <c:pt idx="692">
                  <c:v>3.4649999999999999</c:v>
                </c:pt>
                <c:pt idx="693">
                  <c:v>3.47</c:v>
                </c:pt>
                <c:pt idx="694">
                  <c:v>3.4750000000000001</c:v>
                </c:pt>
                <c:pt idx="695">
                  <c:v>3.48</c:v>
                </c:pt>
                <c:pt idx="696">
                  <c:v>3.4849999999999999</c:v>
                </c:pt>
                <c:pt idx="697">
                  <c:v>3.49</c:v>
                </c:pt>
                <c:pt idx="698">
                  <c:v>3.4950000000000001</c:v>
                </c:pt>
                <c:pt idx="699">
                  <c:v>3.5</c:v>
                </c:pt>
                <c:pt idx="700">
                  <c:v>3.5049999999999999</c:v>
                </c:pt>
                <c:pt idx="701">
                  <c:v>3.51</c:v>
                </c:pt>
                <c:pt idx="702">
                  <c:v>3.5150000000000001</c:v>
                </c:pt>
                <c:pt idx="703">
                  <c:v>3.52</c:v>
                </c:pt>
                <c:pt idx="704">
                  <c:v>3.5249999999999999</c:v>
                </c:pt>
                <c:pt idx="705">
                  <c:v>3.53</c:v>
                </c:pt>
                <c:pt idx="706">
                  <c:v>3.5350000000000001</c:v>
                </c:pt>
                <c:pt idx="707">
                  <c:v>3.54</c:v>
                </c:pt>
                <c:pt idx="708">
                  <c:v>3.5449999999999999</c:v>
                </c:pt>
                <c:pt idx="709">
                  <c:v>3.55</c:v>
                </c:pt>
                <c:pt idx="710">
                  <c:v>3.5550000000000002</c:v>
                </c:pt>
                <c:pt idx="711">
                  <c:v>3.56</c:v>
                </c:pt>
                <c:pt idx="712">
                  <c:v>3.5649999999999999</c:v>
                </c:pt>
                <c:pt idx="713">
                  <c:v>3.57</c:v>
                </c:pt>
                <c:pt idx="714">
                  <c:v>3.5750000000000002</c:v>
                </c:pt>
                <c:pt idx="715">
                  <c:v>3.58</c:v>
                </c:pt>
                <c:pt idx="716">
                  <c:v>3.585</c:v>
                </c:pt>
                <c:pt idx="717">
                  <c:v>3.59</c:v>
                </c:pt>
                <c:pt idx="718">
                  <c:v>3.5950000000000002</c:v>
                </c:pt>
                <c:pt idx="719">
                  <c:v>3.6</c:v>
                </c:pt>
                <c:pt idx="720">
                  <c:v>3.605</c:v>
                </c:pt>
                <c:pt idx="721">
                  <c:v>3.61</c:v>
                </c:pt>
                <c:pt idx="722">
                  <c:v>3.6150000000000002</c:v>
                </c:pt>
                <c:pt idx="723">
                  <c:v>3.62</c:v>
                </c:pt>
                <c:pt idx="724">
                  <c:v>3.625</c:v>
                </c:pt>
                <c:pt idx="725">
                  <c:v>3.63</c:v>
                </c:pt>
                <c:pt idx="726">
                  <c:v>3.6349999999999998</c:v>
                </c:pt>
                <c:pt idx="727">
                  <c:v>3.64</c:v>
                </c:pt>
                <c:pt idx="728">
                  <c:v>3.645</c:v>
                </c:pt>
                <c:pt idx="729">
                  <c:v>3.65</c:v>
                </c:pt>
                <c:pt idx="730">
                  <c:v>3.6549999999999998</c:v>
                </c:pt>
                <c:pt idx="731">
                  <c:v>3.66</c:v>
                </c:pt>
                <c:pt idx="732">
                  <c:v>3.665</c:v>
                </c:pt>
                <c:pt idx="733">
                  <c:v>3.67</c:v>
                </c:pt>
                <c:pt idx="734">
                  <c:v>3.6749999999999998</c:v>
                </c:pt>
                <c:pt idx="735">
                  <c:v>3.68</c:v>
                </c:pt>
                <c:pt idx="736">
                  <c:v>3.6850000000000001</c:v>
                </c:pt>
                <c:pt idx="737">
                  <c:v>3.69</c:v>
                </c:pt>
                <c:pt idx="738">
                  <c:v>3.6949999999999998</c:v>
                </c:pt>
                <c:pt idx="739">
                  <c:v>3.7</c:v>
                </c:pt>
                <c:pt idx="740">
                  <c:v>3.7050000000000001</c:v>
                </c:pt>
                <c:pt idx="741">
                  <c:v>3.71</c:v>
                </c:pt>
                <c:pt idx="742">
                  <c:v>3.7149999999999999</c:v>
                </c:pt>
                <c:pt idx="743">
                  <c:v>3.72</c:v>
                </c:pt>
                <c:pt idx="744">
                  <c:v>3.7250000000000001</c:v>
                </c:pt>
                <c:pt idx="745">
                  <c:v>3.73</c:v>
                </c:pt>
                <c:pt idx="746">
                  <c:v>3.7349999999999999</c:v>
                </c:pt>
                <c:pt idx="747">
                  <c:v>3.74</c:v>
                </c:pt>
                <c:pt idx="748">
                  <c:v>3.7450000000000001</c:v>
                </c:pt>
                <c:pt idx="749">
                  <c:v>3.75</c:v>
                </c:pt>
                <c:pt idx="750">
                  <c:v>3.7549999999999999</c:v>
                </c:pt>
                <c:pt idx="751">
                  <c:v>3.76</c:v>
                </c:pt>
                <c:pt idx="752">
                  <c:v>3.7650000000000001</c:v>
                </c:pt>
                <c:pt idx="753">
                  <c:v>3.77</c:v>
                </c:pt>
                <c:pt idx="754">
                  <c:v>3.7749999999999999</c:v>
                </c:pt>
                <c:pt idx="755">
                  <c:v>3.78</c:v>
                </c:pt>
                <c:pt idx="756">
                  <c:v>3.7850000000000001</c:v>
                </c:pt>
                <c:pt idx="757">
                  <c:v>3.79</c:v>
                </c:pt>
                <c:pt idx="758">
                  <c:v>3.7949999999999999</c:v>
                </c:pt>
                <c:pt idx="759">
                  <c:v>3.8</c:v>
                </c:pt>
                <c:pt idx="760">
                  <c:v>3.8050000000000002</c:v>
                </c:pt>
                <c:pt idx="761">
                  <c:v>3.81</c:v>
                </c:pt>
                <c:pt idx="762">
                  <c:v>3.8149999999999999</c:v>
                </c:pt>
                <c:pt idx="763">
                  <c:v>3.82</c:v>
                </c:pt>
                <c:pt idx="764">
                  <c:v>3.8250000000000002</c:v>
                </c:pt>
                <c:pt idx="765">
                  <c:v>3.83</c:v>
                </c:pt>
                <c:pt idx="766">
                  <c:v>3.835</c:v>
                </c:pt>
                <c:pt idx="767">
                  <c:v>3.84</c:v>
                </c:pt>
                <c:pt idx="768">
                  <c:v>3.8450000000000002</c:v>
                </c:pt>
                <c:pt idx="769">
                  <c:v>3.85</c:v>
                </c:pt>
                <c:pt idx="770">
                  <c:v>3.855</c:v>
                </c:pt>
                <c:pt idx="771">
                  <c:v>3.86</c:v>
                </c:pt>
                <c:pt idx="772">
                  <c:v>3.8650000000000002</c:v>
                </c:pt>
                <c:pt idx="773">
                  <c:v>3.87</c:v>
                </c:pt>
                <c:pt idx="774">
                  <c:v>3.875</c:v>
                </c:pt>
                <c:pt idx="775">
                  <c:v>3.88</c:v>
                </c:pt>
                <c:pt idx="776">
                  <c:v>3.8849999999999998</c:v>
                </c:pt>
                <c:pt idx="777">
                  <c:v>3.89</c:v>
                </c:pt>
                <c:pt idx="778">
                  <c:v>3.895</c:v>
                </c:pt>
                <c:pt idx="779">
                  <c:v>3.9</c:v>
                </c:pt>
                <c:pt idx="780">
                  <c:v>3.9049999999999998</c:v>
                </c:pt>
                <c:pt idx="781">
                  <c:v>3.91</c:v>
                </c:pt>
                <c:pt idx="782">
                  <c:v>3.915</c:v>
                </c:pt>
                <c:pt idx="783">
                  <c:v>3.92</c:v>
                </c:pt>
                <c:pt idx="784">
                  <c:v>3.9249999999999998</c:v>
                </c:pt>
                <c:pt idx="785">
                  <c:v>3.93</c:v>
                </c:pt>
                <c:pt idx="786">
                  <c:v>3.9350000000000001</c:v>
                </c:pt>
                <c:pt idx="787">
                  <c:v>3.94</c:v>
                </c:pt>
                <c:pt idx="788">
                  <c:v>3.9449999999999998</c:v>
                </c:pt>
                <c:pt idx="789">
                  <c:v>3.95</c:v>
                </c:pt>
                <c:pt idx="790">
                  <c:v>3.9550000000000001</c:v>
                </c:pt>
                <c:pt idx="791">
                  <c:v>3.96</c:v>
                </c:pt>
                <c:pt idx="792">
                  <c:v>3.9649999999999999</c:v>
                </c:pt>
                <c:pt idx="793">
                  <c:v>3.97</c:v>
                </c:pt>
                <c:pt idx="794">
                  <c:v>3.9750000000000001</c:v>
                </c:pt>
                <c:pt idx="795">
                  <c:v>3.98</c:v>
                </c:pt>
                <c:pt idx="796">
                  <c:v>3.9849999999999999</c:v>
                </c:pt>
                <c:pt idx="797">
                  <c:v>3.99</c:v>
                </c:pt>
                <c:pt idx="798">
                  <c:v>3.9950000000000001</c:v>
                </c:pt>
                <c:pt idx="799">
                  <c:v>4</c:v>
                </c:pt>
                <c:pt idx="800">
                  <c:v>4.0049999999999999</c:v>
                </c:pt>
                <c:pt idx="801">
                  <c:v>4.01</c:v>
                </c:pt>
                <c:pt idx="802">
                  <c:v>4.0149999999999997</c:v>
                </c:pt>
                <c:pt idx="803">
                  <c:v>4.0199999999999996</c:v>
                </c:pt>
                <c:pt idx="804">
                  <c:v>4.0250000000000004</c:v>
                </c:pt>
                <c:pt idx="805">
                  <c:v>4.03</c:v>
                </c:pt>
                <c:pt idx="806">
                  <c:v>4.0350000000000001</c:v>
                </c:pt>
                <c:pt idx="807">
                  <c:v>4.04</c:v>
                </c:pt>
                <c:pt idx="808">
                  <c:v>4.0449999999999999</c:v>
                </c:pt>
                <c:pt idx="809">
                  <c:v>4.05</c:v>
                </c:pt>
                <c:pt idx="810">
                  <c:v>4.0549999999999997</c:v>
                </c:pt>
                <c:pt idx="811">
                  <c:v>4.0599999999999996</c:v>
                </c:pt>
                <c:pt idx="812">
                  <c:v>4.0650000000000004</c:v>
                </c:pt>
                <c:pt idx="813">
                  <c:v>4.07</c:v>
                </c:pt>
                <c:pt idx="814">
                  <c:v>4.0750000000000002</c:v>
                </c:pt>
                <c:pt idx="815">
                  <c:v>4.08</c:v>
                </c:pt>
                <c:pt idx="816">
                  <c:v>4.085</c:v>
                </c:pt>
                <c:pt idx="817">
                  <c:v>4.09</c:v>
                </c:pt>
                <c:pt idx="818">
                  <c:v>4.0949999999999998</c:v>
                </c:pt>
                <c:pt idx="819">
                  <c:v>4.0999999999999996</c:v>
                </c:pt>
                <c:pt idx="820">
                  <c:v>4.1050000000000004</c:v>
                </c:pt>
                <c:pt idx="821">
                  <c:v>4.1100000000000003</c:v>
                </c:pt>
                <c:pt idx="822">
                  <c:v>4.1150000000000002</c:v>
                </c:pt>
                <c:pt idx="823">
                  <c:v>4.12</c:v>
                </c:pt>
                <c:pt idx="824">
                  <c:v>4.125</c:v>
                </c:pt>
                <c:pt idx="825">
                  <c:v>4.13</c:v>
                </c:pt>
                <c:pt idx="826">
                  <c:v>4.1349999999999998</c:v>
                </c:pt>
                <c:pt idx="827">
                  <c:v>4.1399999999999997</c:v>
                </c:pt>
                <c:pt idx="828">
                  <c:v>4.1449999999999996</c:v>
                </c:pt>
                <c:pt idx="829">
                  <c:v>4.1500000000000004</c:v>
                </c:pt>
                <c:pt idx="830">
                  <c:v>4.1550000000000002</c:v>
                </c:pt>
                <c:pt idx="831">
                  <c:v>4.16</c:v>
                </c:pt>
                <c:pt idx="832">
                  <c:v>4.165</c:v>
                </c:pt>
                <c:pt idx="833">
                  <c:v>4.17</c:v>
                </c:pt>
                <c:pt idx="834">
                  <c:v>4.1749999999999998</c:v>
                </c:pt>
                <c:pt idx="835">
                  <c:v>4.18</c:v>
                </c:pt>
                <c:pt idx="836">
                  <c:v>4.1849999999999996</c:v>
                </c:pt>
                <c:pt idx="837">
                  <c:v>4.1900000000000004</c:v>
                </c:pt>
                <c:pt idx="838">
                  <c:v>4.1950000000000003</c:v>
                </c:pt>
                <c:pt idx="839">
                  <c:v>4.2</c:v>
                </c:pt>
                <c:pt idx="840">
                  <c:v>4.2050000000000001</c:v>
                </c:pt>
                <c:pt idx="841">
                  <c:v>4.21</c:v>
                </c:pt>
                <c:pt idx="842">
                  <c:v>4.2149999999999999</c:v>
                </c:pt>
                <c:pt idx="843">
                  <c:v>4.22</c:v>
                </c:pt>
                <c:pt idx="844">
                  <c:v>4.2249999999999996</c:v>
                </c:pt>
                <c:pt idx="845">
                  <c:v>4.2300000000000004</c:v>
                </c:pt>
                <c:pt idx="846">
                  <c:v>4.2350000000000003</c:v>
                </c:pt>
                <c:pt idx="847">
                  <c:v>4.24</c:v>
                </c:pt>
                <c:pt idx="848">
                  <c:v>4.2450000000000001</c:v>
                </c:pt>
                <c:pt idx="849">
                  <c:v>4.25</c:v>
                </c:pt>
                <c:pt idx="850">
                  <c:v>4.2549999999999999</c:v>
                </c:pt>
                <c:pt idx="851">
                  <c:v>4.26</c:v>
                </c:pt>
                <c:pt idx="852">
                  <c:v>4.2649999999999997</c:v>
                </c:pt>
                <c:pt idx="853">
                  <c:v>4.2699999999999996</c:v>
                </c:pt>
                <c:pt idx="854">
                  <c:v>4.2750000000000004</c:v>
                </c:pt>
                <c:pt idx="855">
                  <c:v>4.28</c:v>
                </c:pt>
                <c:pt idx="856">
                  <c:v>4.2850000000000001</c:v>
                </c:pt>
                <c:pt idx="857">
                  <c:v>4.29</c:v>
                </c:pt>
                <c:pt idx="858">
                  <c:v>4.2949999999999999</c:v>
                </c:pt>
                <c:pt idx="859">
                  <c:v>4.3</c:v>
                </c:pt>
                <c:pt idx="860">
                  <c:v>4.3049999999999997</c:v>
                </c:pt>
                <c:pt idx="861">
                  <c:v>4.3099999999999996</c:v>
                </c:pt>
                <c:pt idx="862">
                  <c:v>4.3150000000000004</c:v>
                </c:pt>
                <c:pt idx="863">
                  <c:v>4.32</c:v>
                </c:pt>
                <c:pt idx="864">
                  <c:v>4.3250000000000002</c:v>
                </c:pt>
                <c:pt idx="865">
                  <c:v>4.33</c:v>
                </c:pt>
                <c:pt idx="866">
                  <c:v>4.335</c:v>
                </c:pt>
                <c:pt idx="867">
                  <c:v>4.34</c:v>
                </c:pt>
                <c:pt idx="868">
                  <c:v>4.3449999999999998</c:v>
                </c:pt>
                <c:pt idx="869">
                  <c:v>4.3499999999999996</c:v>
                </c:pt>
                <c:pt idx="870">
                  <c:v>4.3550000000000004</c:v>
                </c:pt>
                <c:pt idx="871">
                  <c:v>4.3600000000000003</c:v>
                </c:pt>
                <c:pt idx="872">
                  <c:v>4.3650000000000002</c:v>
                </c:pt>
                <c:pt idx="873">
                  <c:v>4.37</c:v>
                </c:pt>
                <c:pt idx="874">
                  <c:v>4.375</c:v>
                </c:pt>
                <c:pt idx="875">
                  <c:v>4.38</c:v>
                </c:pt>
                <c:pt idx="876">
                  <c:v>4.3849999999999998</c:v>
                </c:pt>
                <c:pt idx="877">
                  <c:v>4.3899999999999997</c:v>
                </c:pt>
                <c:pt idx="878">
                  <c:v>4.3949999999999996</c:v>
                </c:pt>
                <c:pt idx="879">
                  <c:v>4.4000000000000004</c:v>
                </c:pt>
                <c:pt idx="880">
                  <c:v>4.4050000000000002</c:v>
                </c:pt>
                <c:pt idx="881">
                  <c:v>4.41</c:v>
                </c:pt>
                <c:pt idx="882">
                  <c:v>4.415</c:v>
                </c:pt>
                <c:pt idx="883">
                  <c:v>4.42</c:v>
                </c:pt>
                <c:pt idx="884">
                  <c:v>4.4249999999999998</c:v>
                </c:pt>
                <c:pt idx="885">
                  <c:v>4.43</c:v>
                </c:pt>
                <c:pt idx="886">
                  <c:v>4.4349999999999996</c:v>
                </c:pt>
                <c:pt idx="887">
                  <c:v>4.4400000000000004</c:v>
                </c:pt>
                <c:pt idx="888">
                  <c:v>4.4450000000000003</c:v>
                </c:pt>
                <c:pt idx="889">
                  <c:v>4.45</c:v>
                </c:pt>
                <c:pt idx="890">
                  <c:v>4.4550000000000001</c:v>
                </c:pt>
                <c:pt idx="891">
                  <c:v>4.46</c:v>
                </c:pt>
                <c:pt idx="892">
                  <c:v>4.4649999999999999</c:v>
                </c:pt>
                <c:pt idx="893">
                  <c:v>4.47</c:v>
                </c:pt>
                <c:pt idx="894">
                  <c:v>4.4749999999999996</c:v>
                </c:pt>
                <c:pt idx="895">
                  <c:v>4.4800000000000004</c:v>
                </c:pt>
                <c:pt idx="896">
                  <c:v>4.4850000000000003</c:v>
                </c:pt>
                <c:pt idx="897">
                  <c:v>4.49</c:v>
                </c:pt>
                <c:pt idx="898">
                  <c:v>4.4950000000000001</c:v>
                </c:pt>
                <c:pt idx="899">
                  <c:v>4.5</c:v>
                </c:pt>
                <c:pt idx="900">
                  <c:v>4.5049999999999999</c:v>
                </c:pt>
                <c:pt idx="901">
                  <c:v>4.51</c:v>
                </c:pt>
                <c:pt idx="902">
                  <c:v>4.5149999999999997</c:v>
                </c:pt>
                <c:pt idx="903">
                  <c:v>4.5199999999999996</c:v>
                </c:pt>
                <c:pt idx="904">
                  <c:v>4.5250000000000004</c:v>
                </c:pt>
                <c:pt idx="905">
                  <c:v>4.53</c:v>
                </c:pt>
                <c:pt idx="906">
                  <c:v>4.5350000000000001</c:v>
                </c:pt>
                <c:pt idx="907">
                  <c:v>4.54</c:v>
                </c:pt>
                <c:pt idx="908">
                  <c:v>4.5449999999999999</c:v>
                </c:pt>
                <c:pt idx="909">
                  <c:v>4.55</c:v>
                </c:pt>
                <c:pt idx="910">
                  <c:v>4.5549999999999997</c:v>
                </c:pt>
                <c:pt idx="911">
                  <c:v>4.5599999999999996</c:v>
                </c:pt>
                <c:pt idx="912">
                  <c:v>4.5650000000000004</c:v>
                </c:pt>
                <c:pt idx="913">
                  <c:v>4.57</c:v>
                </c:pt>
                <c:pt idx="914">
                  <c:v>4.5750000000000002</c:v>
                </c:pt>
                <c:pt idx="915">
                  <c:v>4.58</c:v>
                </c:pt>
                <c:pt idx="916">
                  <c:v>4.585</c:v>
                </c:pt>
                <c:pt idx="917">
                  <c:v>4.59</c:v>
                </c:pt>
                <c:pt idx="918">
                  <c:v>4.5949999999999998</c:v>
                </c:pt>
                <c:pt idx="919">
                  <c:v>4.5999999999999996</c:v>
                </c:pt>
                <c:pt idx="920">
                  <c:v>4.6050000000000004</c:v>
                </c:pt>
                <c:pt idx="921">
                  <c:v>4.6100000000000003</c:v>
                </c:pt>
                <c:pt idx="922">
                  <c:v>4.6150000000000002</c:v>
                </c:pt>
                <c:pt idx="923">
                  <c:v>4.62</c:v>
                </c:pt>
                <c:pt idx="924">
                  <c:v>4.625</c:v>
                </c:pt>
                <c:pt idx="925">
                  <c:v>4.63</c:v>
                </c:pt>
                <c:pt idx="926">
                  <c:v>4.6349999999999998</c:v>
                </c:pt>
                <c:pt idx="927">
                  <c:v>4.6399999999999997</c:v>
                </c:pt>
                <c:pt idx="928">
                  <c:v>4.6449999999999996</c:v>
                </c:pt>
                <c:pt idx="929">
                  <c:v>4.6500000000000004</c:v>
                </c:pt>
                <c:pt idx="930">
                  <c:v>4.6550000000000002</c:v>
                </c:pt>
                <c:pt idx="931">
                  <c:v>4.66</c:v>
                </c:pt>
                <c:pt idx="932">
                  <c:v>4.665</c:v>
                </c:pt>
                <c:pt idx="933">
                  <c:v>4.67</c:v>
                </c:pt>
                <c:pt idx="934">
                  <c:v>4.6749999999999998</c:v>
                </c:pt>
                <c:pt idx="935">
                  <c:v>4.68</c:v>
                </c:pt>
                <c:pt idx="936">
                  <c:v>4.6849999999999996</c:v>
                </c:pt>
                <c:pt idx="937">
                  <c:v>4.6900000000000004</c:v>
                </c:pt>
                <c:pt idx="938">
                  <c:v>4.6950000000000003</c:v>
                </c:pt>
                <c:pt idx="939">
                  <c:v>4.7</c:v>
                </c:pt>
                <c:pt idx="940">
                  <c:v>4.7050000000000001</c:v>
                </c:pt>
                <c:pt idx="941">
                  <c:v>4.71</c:v>
                </c:pt>
                <c:pt idx="942">
                  <c:v>4.7149999999999999</c:v>
                </c:pt>
                <c:pt idx="943">
                  <c:v>4.72</c:v>
                </c:pt>
                <c:pt idx="944">
                  <c:v>4.7249999999999996</c:v>
                </c:pt>
                <c:pt idx="945">
                  <c:v>4.7300000000000004</c:v>
                </c:pt>
                <c:pt idx="946">
                  <c:v>4.7350000000000003</c:v>
                </c:pt>
                <c:pt idx="947">
                  <c:v>4.74</c:v>
                </c:pt>
                <c:pt idx="948">
                  <c:v>4.7450000000000001</c:v>
                </c:pt>
                <c:pt idx="949">
                  <c:v>4.75</c:v>
                </c:pt>
                <c:pt idx="950">
                  <c:v>4.7549999999999999</c:v>
                </c:pt>
                <c:pt idx="951">
                  <c:v>4.76</c:v>
                </c:pt>
                <c:pt idx="952">
                  <c:v>4.7649999999999997</c:v>
                </c:pt>
                <c:pt idx="953">
                  <c:v>4.7699999999999996</c:v>
                </c:pt>
                <c:pt idx="954">
                  <c:v>4.7750000000000004</c:v>
                </c:pt>
                <c:pt idx="955">
                  <c:v>4.78</c:v>
                </c:pt>
                <c:pt idx="956">
                  <c:v>4.7850000000000001</c:v>
                </c:pt>
                <c:pt idx="957">
                  <c:v>4.79</c:v>
                </c:pt>
                <c:pt idx="958">
                  <c:v>4.7949999999999999</c:v>
                </c:pt>
                <c:pt idx="959">
                  <c:v>4.8</c:v>
                </c:pt>
                <c:pt idx="960">
                  <c:v>4.8049999999999997</c:v>
                </c:pt>
                <c:pt idx="961">
                  <c:v>4.8099999999999996</c:v>
                </c:pt>
                <c:pt idx="962">
                  <c:v>4.8150000000000004</c:v>
                </c:pt>
                <c:pt idx="963">
                  <c:v>4.82</c:v>
                </c:pt>
                <c:pt idx="964">
                  <c:v>4.8250000000000002</c:v>
                </c:pt>
                <c:pt idx="965">
                  <c:v>4.83</c:v>
                </c:pt>
                <c:pt idx="966">
                  <c:v>4.835</c:v>
                </c:pt>
                <c:pt idx="967">
                  <c:v>4.84</c:v>
                </c:pt>
                <c:pt idx="968">
                  <c:v>4.8449999999999998</c:v>
                </c:pt>
                <c:pt idx="969">
                  <c:v>4.8499999999999996</c:v>
                </c:pt>
                <c:pt idx="970">
                  <c:v>4.8550000000000004</c:v>
                </c:pt>
                <c:pt idx="971">
                  <c:v>4.8600000000000003</c:v>
                </c:pt>
                <c:pt idx="972">
                  <c:v>4.8650000000000002</c:v>
                </c:pt>
                <c:pt idx="973">
                  <c:v>4.87</c:v>
                </c:pt>
                <c:pt idx="974">
                  <c:v>4.875</c:v>
                </c:pt>
                <c:pt idx="975">
                  <c:v>4.88</c:v>
                </c:pt>
                <c:pt idx="976">
                  <c:v>4.8849999999999998</c:v>
                </c:pt>
                <c:pt idx="977">
                  <c:v>4.8899999999999997</c:v>
                </c:pt>
                <c:pt idx="978">
                  <c:v>4.8949999999999996</c:v>
                </c:pt>
                <c:pt idx="979">
                  <c:v>4.9000000000000004</c:v>
                </c:pt>
                <c:pt idx="980">
                  <c:v>4.9050000000000002</c:v>
                </c:pt>
                <c:pt idx="981">
                  <c:v>4.91</c:v>
                </c:pt>
                <c:pt idx="982">
                  <c:v>4.915</c:v>
                </c:pt>
                <c:pt idx="983">
                  <c:v>4.92</c:v>
                </c:pt>
                <c:pt idx="984">
                  <c:v>4.9249999999999998</c:v>
                </c:pt>
                <c:pt idx="985">
                  <c:v>4.93</c:v>
                </c:pt>
                <c:pt idx="986">
                  <c:v>4.9349999999999996</c:v>
                </c:pt>
                <c:pt idx="987">
                  <c:v>4.9400000000000004</c:v>
                </c:pt>
                <c:pt idx="988">
                  <c:v>4.9450000000000003</c:v>
                </c:pt>
                <c:pt idx="989">
                  <c:v>4.95</c:v>
                </c:pt>
                <c:pt idx="990">
                  <c:v>4.9550000000000001</c:v>
                </c:pt>
                <c:pt idx="991">
                  <c:v>4.96</c:v>
                </c:pt>
                <c:pt idx="992">
                  <c:v>4.9649999999999999</c:v>
                </c:pt>
                <c:pt idx="993">
                  <c:v>4.97</c:v>
                </c:pt>
                <c:pt idx="994">
                  <c:v>4.9749999999999996</c:v>
                </c:pt>
                <c:pt idx="995">
                  <c:v>4.9800000000000004</c:v>
                </c:pt>
                <c:pt idx="996">
                  <c:v>4.9850000000000003</c:v>
                </c:pt>
                <c:pt idx="997">
                  <c:v>4.99</c:v>
                </c:pt>
                <c:pt idx="998">
                  <c:v>4.9950000000000001</c:v>
                </c:pt>
                <c:pt idx="999">
                  <c:v>5</c:v>
                </c:pt>
                <c:pt idx="1000">
                  <c:v>5.0049999999999999</c:v>
                </c:pt>
                <c:pt idx="1001">
                  <c:v>5.01</c:v>
                </c:pt>
                <c:pt idx="1002">
                  <c:v>5.0149999999999997</c:v>
                </c:pt>
                <c:pt idx="1003">
                  <c:v>5.0199999999999996</c:v>
                </c:pt>
                <c:pt idx="1004">
                  <c:v>5.0250000000000004</c:v>
                </c:pt>
                <c:pt idx="1005">
                  <c:v>5.03</c:v>
                </c:pt>
                <c:pt idx="1006">
                  <c:v>5.0350000000000001</c:v>
                </c:pt>
                <c:pt idx="1007">
                  <c:v>5.04</c:v>
                </c:pt>
                <c:pt idx="1008">
                  <c:v>5.0449999999999999</c:v>
                </c:pt>
                <c:pt idx="1009">
                  <c:v>5.05</c:v>
                </c:pt>
                <c:pt idx="1010">
                  <c:v>5.0549999999999997</c:v>
                </c:pt>
                <c:pt idx="1011">
                  <c:v>5.0599999999999996</c:v>
                </c:pt>
                <c:pt idx="1012">
                  <c:v>5.0650000000000004</c:v>
                </c:pt>
                <c:pt idx="1013">
                  <c:v>5.07</c:v>
                </c:pt>
                <c:pt idx="1014">
                  <c:v>5.0750000000000002</c:v>
                </c:pt>
                <c:pt idx="1015">
                  <c:v>5.08</c:v>
                </c:pt>
                <c:pt idx="1016">
                  <c:v>5.085</c:v>
                </c:pt>
                <c:pt idx="1017">
                  <c:v>5.09</c:v>
                </c:pt>
                <c:pt idx="1018">
                  <c:v>5.0949999999999998</c:v>
                </c:pt>
                <c:pt idx="1019">
                  <c:v>5.0999999999999996</c:v>
                </c:pt>
                <c:pt idx="1020">
                  <c:v>5.1050000000000004</c:v>
                </c:pt>
                <c:pt idx="1021">
                  <c:v>5.1100000000000003</c:v>
                </c:pt>
                <c:pt idx="1022">
                  <c:v>5.1150000000000002</c:v>
                </c:pt>
                <c:pt idx="1023">
                  <c:v>5.12</c:v>
                </c:pt>
                <c:pt idx="1024">
                  <c:v>5.125</c:v>
                </c:pt>
                <c:pt idx="1025">
                  <c:v>5.13</c:v>
                </c:pt>
                <c:pt idx="1026">
                  <c:v>5.1349999999999998</c:v>
                </c:pt>
                <c:pt idx="1027">
                  <c:v>5.14559269</c:v>
                </c:pt>
                <c:pt idx="1028">
                  <c:v>5.1505926899999999</c:v>
                </c:pt>
                <c:pt idx="1029">
                  <c:v>5.1555926899999998</c:v>
                </c:pt>
                <c:pt idx="1030">
                  <c:v>5.1605926899999996</c:v>
                </c:pt>
                <c:pt idx="1031">
                  <c:v>5.1655926900000004</c:v>
                </c:pt>
                <c:pt idx="1032">
                  <c:v>5.1705926900000003</c:v>
                </c:pt>
                <c:pt idx="1033">
                  <c:v>5.1755926900000002</c:v>
                </c:pt>
                <c:pt idx="1034">
                  <c:v>5.1805926900000001</c:v>
                </c:pt>
                <c:pt idx="1035">
                  <c:v>5.18559269</c:v>
                </c:pt>
                <c:pt idx="1036">
                  <c:v>5.1905926899999999</c:v>
                </c:pt>
                <c:pt idx="1037">
                  <c:v>5.1955926899999998</c:v>
                </c:pt>
                <c:pt idx="1038">
                  <c:v>5.2005926899999997</c:v>
                </c:pt>
                <c:pt idx="1039">
                  <c:v>5.2055926899999996</c:v>
                </c:pt>
                <c:pt idx="1040">
                  <c:v>5.2105926900000004</c:v>
                </c:pt>
                <c:pt idx="1041">
                  <c:v>5.2155926900000003</c:v>
                </c:pt>
                <c:pt idx="1042">
                  <c:v>5.2205926900000001</c:v>
                </c:pt>
                <c:pt idx="1043">
                  <c:v>5.22559269</c:v>
                </c:pt>
                <c:pt idx="1044">
                  <c:v>5.2305926899999999</c:v>
                </c:pt>
                <c:pt idx="1045">
                  <c:v>5.2355926899999998</c:v>
                </c:pt>
                <c:pt idx="1046">
                  <c:v>5.2405926899999997</c:v>
                </c:pt>
                <c:pt idx="1047">
                  <c:v>5.2455926899999996</c:v>
                </c:pt>
                <c:pt idx="1048">
                  <c:v>5.2505926900000004</c:v>
                </c:pt>
                <c:pt idx="1049">
                  <c:v>5.2555926900000003</c:v>
                </c:pt>
                <c:pt idx="1050">
                  <c:v>5.2605926900000002</c:v>
                </c:pt>
                <c:pt idx="1051">
                  <c:v>5.2655926900000001</c:v>
                </c:pt>
                <c:pt idx="1052">
                  <c:v>5.27059269</c:v>
                </c:pt>
                <c:pt idx="1053">
                  <c:v>5.2755926899999999</c:v>
                </c:pt>
                <c:pt idx="1054">
                  <c:v>5.2805926899999998</c:v>
                </c:pt>
                <c:pt idx="1055">
                  <c:v>5.2855926899999996</c:v>
                </c:pt>
                <c:pt idx="1056">
                  <c:v>5.2905926900000004</c:v>
                </c:pt>
                <c:pt idx="1057">
                  <c:v>5.2955926900000003</c:v>
                </c:pt>
                <c:pt idx="1058">
                  <c:v>5.3005926900000002</c:v>
                </c:pt>
                <c:pt idx="1059">
                  <c:v>5.3055926900000001</c:v>
                </c:pt>
                <c:pt idx="1060">
                  <c:v>5.31059269</c:v>
                </c:pt>
                <c:pt idx="1061">
                  <c:v>5.3155926899999999</c:v>
                </c:pt>
                <c:pt idx="1062">
                  <c:v>5.3205926899999998</c:v>
                </c:pt>
                <c:pt idx="1063">
                  <c:v>5.3255926899999997</c:v>
                </c:pt>
                <c:pt idx="1064">
                  <c:v>5.3305926899999996</c:v>
                </c:pt>
                <c:pt idx="1065">
                  <c:v>5.3355926900000004</c:v>
                </c:pt>
                <c:pt idx="1066">
                  <c:v>5.3405926900000003</c:v>
                </c:pt>
                <c:pt idx="1067">
                  <c:v>5.3455926900000001</c:v>
                </c:pt>
                <c:pt idx="1068">
                  <c:v>5.35059269</c:v>
                </c:pt>
                <c:pt idx="1069">
                  <c:v>5.3555926899999999</c:v>
                </c:pt>
                <c:pt idx="1070">
                  <c:v>5.3605926899999998</c:v>
                </c:pt>
                <c:pt idx="1071">
                  <c:v>5.3655926899999997</c:v>
                </c:pt>
                <c:pt idx="1072">
                  <c:v>5.3705926899999996</c:v>
                </c:pt>
                <c:pt idx="1073">
                  <c:v>5.3755926900000004</c:v>
                </c:pt>
                <c:pt idx="1074">
                  <c:v>5.3805926900000003</c:v>
                </c:pt>
                <c:pt idx="1075">
                  <c:v>5.3855926900000002</c:v>
                </c:pt>
                <c:pt idx="1076">
                  <c:v>5.3905926900000001</c:v>
                </c:pt>
                <c:pt idx="1077">
                  <c:v>5.39559269</c:v>
                </c:pt>
                <c:pt idx="1078">
                  <c:v>5.4005926899999999</c:v>
                </c:pt>
                <c:pt idx="1079">
                  <c:v>5.4055926899999998</c:v>
                </c:pt>
                <c:pt idx="1080">
                  <c:v>5.4105926899999996</c:v>
                </c:pt>
                <c:pt idx="1081">
                  <c:v>5.4155926900000004</c:v>
                </c:pt>
                <c:pt idx="1082">
                  <c:v>5.4205926900000003</c:v>
                </c:pt>
                <c:pt idx="1083">
                  <c:v>5.4255926900000002</c:v>
                </c:pt>
                <c:pt idx="1084">
                  <c:v>5.4305926900000001</c:v>
                </c:pt>
                <c:pt idx="1085">
                  <c:v>5.43559269</c:v>
                </c:pt>
                <c:pt idx="1086">
                  <c:v>5.4405926899999999</c:v>
                </c:pt>
                <c:pt idx="1087">
                  <c:v>5.4455926899999998</c:v>
                </c:pt>
                <c:pt idx="1088">
                  <c:v>5.4505926899999997</c:v>
                </c:pt>
                <c:pt idx="1089">
                  <c:v>5.4555926899999996</c:v>
                </c:pt>
                <c:pt idx="1090">
                  <c:v>5.4605926900000004</c:v>
                </c:pt>
                <c:pt idx="1091">
                  <c:v>5.4655926900000003</c:v>
                </c:pt>
                <c:pt idx="1092">
                  <c:v>5.4705926900000001</c:v>
                </c:pt>
                <c:pt idx="1093">
                  <c:v>5.47559269</c:v>
                </c:pt>
                <c:pt idx="1094">
                  <c:v>5.4805926899999999</c:v>
                </c:pt>
                <c:pt idx="1095">
                  <c:v>5.4855926899999998</c:v>
                </c:pt>
                <c:pt idx="1096">
                  <c:v>5.4905926899999997</c:v>
                </c:pt>
                <c:pt idx="1097">
                  <c:v>5.4955926899999996</c:v>
                </c:pt>
                <c:pt idx="1098">
                  <c:v>5.5005926900000004</c:v>
                </c:pt>
                <c:pt idx="1099">
                  <c:v>5.5055926900000003</c:v>
                </c:pt>
                <c:pt idx="1100">
                  <c:v>5.5105926900000002</c:v>
                </c:pt>
                <c:pt idx="1101">
                  <c:v>5.5155926900000001</c:v>
                </c:pt>
                <c:pt idx="1102">
                  <c:v>5.52059269</c:v>
                </c:pt>
                <c:pt idx="1103">
                  <c:v>5.5255926899999999</c:v>
                </c:pt>
                <c:pt idx="1104">
                  <c:v>5.5305926899999998</c:v>
                </c:pt>
                <c:pt idx="1105">
                  <c:v>5.5355926899999996</c:v>
                </c:pt>
                <c:pt idx="1106">
                  <c:v>5.5405926900000004</c:v>
                </c:pt>
                <c:pt idx="1107">
                  <c:v>5.5455926900000003</c:v>
                </c:pt>
                <c:pt idx="1108">
                  <c:v>5.5505926900000002</c:v>
                </c:pt>
                <c:pt idx="1109">
                  <c:v>5.5555926900000001</c:v>
                </c:pt>
                <c:pt idx="1110">
                  <c:v>5.56059269</c:v>
                </c:pt>
                <c:pt idx="1111">
                  <c:v>5.5655926899999999</c:v>
                </c:pt>
                <c:pt idx="1112">
                  <c:v>5.5705926899999998</c:v>
                </c:pt>
                <c:pt idx="1113">
                  <c:v>5.5755926899999997</c:v>
                </c:pt>
                <c:pt idx="1114">
                  <c:v>5.5805926899999996</c:v>
                </c:pt>
                <c:pt idx="1115">
                  <c:v>5.5855926900000004</c:v>
                </c:pt>
                <c:pt idx="1116">
                  <c:v>5.5905926900000003</c:v>
                </c:pt>
                <c:pt idx="1117">
                  <c:v>5.5955926900000001</c:v>
                </c:pt>
                <c:pt idx="1118">
                  <c:v>5.60059269</c:v>
                </c:pt>
                <c:pt idx="1119">
                  <c:v>5.6055926899999999</c:v>
                </c:pt>
                <c:pt idx="1120">
                  <c:v>5.6105926899999998</c:v>
                </c:pt>
                <c:pt idx="1121">
                  <c:v>5.6155926899999997</c:v>
                </c:pt>
                <c:pt idx="1122">
                  <c:v>5.6205926899999996</c:v>
                </c:pt>
                <c:pt idx="1123">
                  <c:v>5.6255926900000004</c:v>
                </c:pt>
                <c:pt idx="1124">
                  <c:v>5.6305926900000003</c:v>
                </c:pt>
                <c:pt idx="1125">
                  <c:v>5.6355926900000002</c:v>
                </c:pt>
                <c:pt idx="1126">
                  <c:v>5.6405926900000001</c:v>
                </c:pt>
                <c:pt idx="1127">
                  <c:v>5.64559269</c:v>
                </c:pt>
                <c:pt idx="1128">
                  <c:v>5.6505926899999999</c:v>
                </c:pt>
                <c:pt idx="1129">
                  <c:v>5.6555926899999998</c:v>
                </c:pt>
                <c:pt idx="1130">
                  <c:v>5.6605926899999996</c:v>
                </c:pt>
                <c:pt idx="1131">
                  <c:v>5.6655926900000004</c:v>
                </c:pt>
                <c:pt idx="1132">
                  <c:v>5.6705926900000003</c:v>
                </c:pt>
                <c:pt idx="1133">
                  <c:v>5.6755926900000002</c:v>
                </c:pt>
                <c:pt idx="1134">
                  <c:v>5.6805926900000001</c:v>
                </c:pt>
                <c:pt idx="1135">
                  <c:v>5.68559269</c:v>
                </c:pt>
                <c:pt idx="1136">
                  <c:v>5.6905926899999999</c:v>
                </c:pt>
                <c:pt idx="1137">
                  <c:v>5.6955926899999998</c:v>
                </c:pt>
                <c:pt idx="1138">
                  <c:v>5.7005926899999997</c:v>
                </c:pt>
                <c:pt idx="1139">
                  <c:v>5.7055926899999996</c:v>
                </c:pt>
                <c:pt idx="1140">
                  <c:v>5.7105926900000004</c:v>
                </c:pt>
                <c:pt idx="1141">
                  <c:v>5.7155926900000003</c:v>
                </c:pt>
                <c:pt idx="1142">
                  <c:v>5.7205926900000001</c:v>
                </c:pt>
                <c:pt idx="1143">
                  <c:v>5.72559269</c:v>
                </c:pt>
                <c:pt idx="1144">
                  <c:v>5.7305926899999999</c:v>
                </c:pt>
                <c:pt idx="1145">
                  <c:v>5.7355926899999998</c:v>
                </c:pt>
                <c:pt idx="1146">
                  <c:v>5.7405926899999997</c:v>
                </c:pt>
                <c:pt idx="1147">
                  <c:v>5.7455926899999996</c:v>
                </c:pt>
                <c:pt idx="1148">
                  <c:v>5.7505926900000004</c:v>
                </c:pt>
                <c:pt idx="1149">
                  <c:v>5.7555926900000003</c:v>
                </c:pt>
                <c:pt idx="1150">
                  <c:v>5.7605926900000002</c:v>
                </c:pt>
                <c:pt idx="1151">
                  <c:v>5.7655926900000001</c:v>
                </c:pt>
                <c:pt idx="1152">
                  <c:v>5.77059269</c:v>
                </c:pt>
                <c:pt idx="1153">
                  <c:v>5.7755926899999999</c:v>
                </c:pt>
                <c:pt idx="1154">
                  <c:v>5.7805926899999998</c:v>
                </c:pt>
                <c:pt idx="1155">
                  <c:v>5.7855926899999996</c:v>
                </c:pt>
                <c:pt idx="1156">
                  <c:v>5.7905926900000004</c:v>
                </c:pt>
                <c:pt idx="1157">
                  <c:v>5.7955926900000003</c:v>
                </c:pt>
                <c:pt idx="1158">
                  <c:v>5.8005926900000002</c:v>
                </c:pt>
                <c:pt idx="1159">
                  <c:v>5.8055926900000001</c:v>
                </c:pt>
                <c:pt idx="1160">
                  <c:v>5.81059269</c:v>
                </c:pt>
                <c:pt idx="1161">
                  <c:v>5.8155926899999999</c:v>
                </c:pt>
                <c:pt idx="1162">
                  <c:v>5.8205926899999998</c:v>
                </c:pt>
                <c:pt idx="1163">
                  <c:v>5.8255926899999997</c:v>
                </c:pt>
                <c:pt idx="1164">
                  <c:v>5.8305926899999996</c:v>
                </c:pt>
                <c:pt idx="1165">
                  <c:v>5.8355926900000004</c:v>
                </c:pt>
                <c:pt idx="1166">
                  <c:v>5.8405926900000003</c:v>
                </c:pt>
                <c:pt idx="1167">
                  <c:v>5.8455926900000001</c:v>
                </c:pt>
                <c:pt idx="1168">
                  <c:v>5.85059269</c:v>
                </c:pt>
                <c:pt idx="1169">
                  <c:v>5.8555926899999999</c:v>
                </c:pt>
                <c:pt idx="1170">
                  <c:v>5.8605926899999998</c:v>
                </c:pt>
                <c:pt idx="1171">
                  <c:v>5.8655926899999997</c:v>
                </c:pt>
                <c:pt idx="1172">
                  <c:v>5.8705926899999996</c:v>
                </c:pt>
                <c:pt idx="1173">
                  <c:v>5.8755926900000004</c:v>
                </c:pt>
                <c:pt idx="1174">
                  <c:v>5.8805926900000003</c:v>
                </c:pt>
                <c:pt idx="1175">
                  <c:v>5.8855926900000002</c:v>
                </c:pt>
                <c:pt idx="1176">
                  <c:v>5.8905926900000001</c:v>
                </c:pt>
                <c:pt idx="1177">
                  <c:v>5.89559269</c:v>
                </c:pt>
                <c:pt idx="1178">
                  <c:v>5.9005926899999999</c:v>
                </c:pt>
                <c:pt idx="1179">
                  <c:v>5.9055926899999998</c:v>
                </c:pt>
                <c:pt idx="1180">
                  <c:v>5.9105926899999996</c:v>
                </c:pt>
                <c:pt idx="1181">
                  <c:v>5.9155926900000004</c:v>
                </c:pt>
                <c:pt idx="1182">
                  <c:v>5.9205926900000003</c:v>
                </c:pt>
                <c:pt idx="1183">
                  <c:v>5.9255926900000002</c:v>
                </c:pt>
                <c:pt idx="1184">
                  <c:v>5.9305926900000001</c:v>
                </c:pt>
                <c:pt idx="1185">
                  <c:v>5.93559269</c:v>
                </c:pt>
                <c:pt idx="1186">
                  <c:v>5.9405926899999999</c:v>
                </c:pt>
                <c:pt idx="1187">
                  <c:v>5.9455926899999998</c:v>
                </c:pt>
                <c:pt idx="1188">
                  <c:v>5.9505926899999997</c:v>
                </c:pt>
                <c:pt idx="1189">
                  <c:v>5.9555926899999996</c:v>
                </c:pt>
                <c:pt idx="1190">
                  <c:v>5.9605926900000004</c:v>
                </c:pt>
                <c:pt idx="1191">
                  <c:v>5.9655926900000003</c:v>
                </c:pt>
                <c:pt idx="1192">
                  <c:v>5.9705926900000001</c:v>
                </c:pt>
                <c:pt idx="1193">
                  <c:v>5.97559269</c:v>
                </c:pt>
                <c:pt idx="1194">
                  <c:v>5.9805926899999999</c:v>
                </c:pt>
                <c:pt idx="1195">
                  <c:v>5.9855926899999998</c:v>
                </c:pt>
                <c:pt idx="1196">
                  <c:v>5.9905926899999997</c:v>
                </c:pt>
                <c:pt idx="1197">
                  <c:v>5.9955926899999996</c:v>
                </c:pt>
                <c:pt idx="1198">
                  <c:v>6.0005926900000004</c:v>
                </c:pt>
                <c:pt idx="1199">
                  <c:v>6.0055926900000003</c:v>
                </c:pt>
                <c:pt idx="1200">
                  <c:v>6.0105926900000002</c:v>
                </c:pt>
                <c:pt idx="1201">
                  <c:v>6.0155926900000001</c:v>
                </c:pt>
                <c:pt idx="1202">
                  <c:v>6.02059269</c:v>
                </c:pt>
                <c:pt idx="1203">
                  <c:v>6.0255926899999999</c:v>
                </c:pt>
                <c:pt idx="1204">
                  <c:v>6.0305926899999998</c:v>
                </c:pt>
                <c:pt idx="1205">
                  <c:v>6.0355926899999996</c:v>
                </c:pt>
                <c:pt idx="1206">
                  <c:v>6.0405926900000004</c:v>
                </c:pt>
                <c:pt idx="1207">
                  <c:v>6.0455926900000003</c:v>
                </c:pt>
                <c:pt idx="1208">
                  <c:v>6.0505926900000002</c:v>
                </c:pt>
                <c:pt idx="1209">
                  <c:v>6.0555926900000001</c:v>
                </c:pt>
                <c:pt idx="1210">
                  <c:v>6.06059269</c:v>
                </c:pt>
                <c:pt idx="1211">
                  <c:v>6.0655926899999999</c:v>
                </c:pt>
                <c:pt idx="1212">
                  <c:v>6.0705926899999998</c:v>
                </c:pt>
                <c:pt idx="1213">
                  <c:v>6.0755926899999997</c:v>
                </c:pt>
                <c:pt idx="1214">
                  <c:v>6.0805926899999996</c:v>
                </c:pt>
                <c:pt idx="1215">
                  <c:v>6.0855926900000004</c:v>
                </c:pt>
                <c:pt idx="1216">
                  <c:v>6.0905926900000003</c:v>
                </c:pt>
                <c:pt idx="1217">
                  <c:v>6.0955926900000001</c:v>
                </c:pt>
                <c:pt idx="1218">
                  <c:v>6.10059269</c:v>
                </c:pt>
                <c:pt idx="1219">
                  <c:v>6.1055926899999999</c:v>
                </c:pt>
                <c:pt idx="1220">
                  <c:v>6.1105926899999998</c:v>
                </c:pt>
                <c:pt idx="1221">
                  <c:v>6.1155926899999997</c:v>
                </c:pt>
                <c:pt idx="1222">
                  <c:v>6.1205926899999996</c:v>
                </c:pt>
                <c:pt idx="1223">
                  <c:v>6.1255926900000004</c:v>
                </c:pt>
                <c:pt idx="1224">
                  <c:v>6.1305926900000003</c:v>
                </c:pt>
                <c:pt idx="1225">
                  <c:v>6.1355926900000002</c:v>
                </c:pt>
                <c:pt idx="1226">
                  <c:v>6.1405926900000001</c:v>
                </c:pt>
                <c:pt idx="1227">
                  <c:v>6.14559269</c:v>
                </c:pt>
                <c:pt idx="1228">
                  <c:v>6.1505926899999999</c:v>
                </c:pt>
                <c:pt idx="1229">
                  <c:v>6.1555926899999998</c:v>
                </c:pt>
                <c:pt idx="1230">
                  <c:v>6.1605926899999996</c:v>
                </c:pt>
                <c:pt idx="1231">
                  <c:v>6.1655926900000004</c:v>
                </c:pt>
                <c:pt idx="1232">
                  <c:v>6.1705926900000003</c:v>
                </c:pt>
                <c:pt idx="1233">
                  <c:v>6.1755926900000002</c:v>
                </c:pt>
                <c:pt idx="1234">
                  <c:v>6.1805926900000001</c:v>
                </c:pt>
                <c:pt idx="1235">
                  <c:v>6.18559269</c:v>
                </c:pt>
                <c:pt idx="1236">
                  <c:v>6.1905926899999999</c:v>
                </c:pt>
                <c:pt idx="1237">
                  <c:v>6.1955926899999998</c:v>
                </c:pt>
                <c:pt idx="1238">
                  <c:v>6.2005926899999997</c:v>
                </c:pt>
                <c:pt idx="1239">
                  <c:v>6.2055926899999996</c:v>
                </c:pt>
                <c:pt idx="1240">
                  <c:v>6.2105926900000004</c:v>
                </c:pt>
                <c:pt idx="1241">
                  <c:v>6.2155926900000003</c:v>
                </c:pt>
                <c:pt idx="1242">
                  <c:v>6.2205926900000001</c:v>
                </c:pt>
                <c:pt idx="1243">
                  <c:v>6.22559269</c:v>
                </c:pt>
                <c:pt idx="1244">
                  <c:v>6.2305926899999999</c:v>
                </c:pt>
                <c:pt idx="1245">
                  <c:v>6.2355926899999998</c:v>
                </c:pt>
                <c:pt idx="1246">
                  <c:v>6.2405926899999997</c:v>
                </c:pt>
                <c:pt idx="1247">
                  <c:v>6.2455926899999996</c:v>
                </c:pt>
                <c:pt idx="1248">
                  <c:v>6.2505926900000004</c:v>
                </c:pt>
                <c:pt idx="1249">
                  <c:v>6.2555926900000003</c:v>
                </c:pt>
                <c:pt idx="1250">
                  <c:v>6.2605926900000002</c:v>
                </c:pt>
                <c:pt idx="1251">
                  <c:v>6.2655926900000001</c:v>
                </c:pt>
                <c:pt idx="1252">
                  <c:v>6.27059269</c:v>
                </c:pt>
                <c:pt idx="1253">
                  <c:v>6.2755926899999999</c:v>
                </c:pt>
                <c:pt idx="1254">
                  <c:v>6.2805926899999998</c:v>
                </c:pt>
                <c:pt idx="1255">
                  <c:v>6.2855926899999996</c:v>
                </c:pt>
                <c:pt idx="1256">
                  <c:v>6.2905926900000004</c:v>
                </c:pt>
                <c:pt idx="1257">
                  <c:v>6.2955926900000003</c:v>
                </c:pt>
                <c:pt idx="1258">
                  <c:v>6.3005926900000002</c:v>
                </c:pt>
                <c:pt idx="1259">
                  <c:v>6.3055926900000001</c:v>
                </c:pt>
                <c:pt idx="1260">
                  <c:v>6.31059269</c:v>
                </c:pt>
                <c:pt idx="1261">
                  <c:v>6.3155926899999999</c:v>
                </c:pt>
                <c:pt idx="1262">
                  <c:v>6.3205926899999998</c:v>
                </c:pt>
                <c:pt idx="1263">
                  <c:v>6.3255926899999997</c:v>
                </c:pt>
                <c:pt idx="1264">
                  <c:v>6.3305926899999996</c:v>
                </c:pt>
                <c:pt idx="1265">
                  <c:v>6.3355926900000004</c:v>
                </c:pt>
                <c:pt idx="1266">
                  <c:v>6.3405926900000003</c:v>
                </c:pt>
                <c:pt idx="1267">
                  <c:v>6.3455926900000001</c:v>
                </c:pt>
                <c:pt idx="1268">
                  <c:v>6.35059269</c:v>
                </c:pt>
                <c:pt idx="1269">
                  <c:v>6.3555926899999999</c:v>
                </c:pt>
                <c:pt idx="1270">
                  <c:v>6.3605926899999998</c:v>
                </c:pt>
                <c:pt idx="1271">
                  <c:v>6.3655926899999997</c:v>
                </c:pt>
                <c:pt idx="1272">
                  <c:v>6.3705926899999996</c:v>
                </c:pt>
                <c:pt idx="1273">
                  <c:v>6.3755926900000004</c:v>
                </c:pt>
                <c:pt idx="1274">
                  <c:v>6.3805926900000003</c:v>
                </c:pt>
                <c:pt idx="1275">
                  <c:v>6.3855926900000002</c:v>
                </c:pt>
                <c:pt idx="1276">
                  <c:v>6.3905926900000001</c:v>
                </c:pt>
                <c:pt idx="1277">
                  <c:v>6.39559269</c:v>
                </c:pt>
                <c:pt idx="1278">
                  <c:v>6.4005926899999999</c:v>
                </c:pt>
                <c:pt idx="1279">
                  <c:v>6.4055926899999998</c:v>
                </c:pt>
                <c:pt idx="1280">
                  <c:v>6.4105926899999996</c:v>
                </c:pt>
                <c:pt idx="1281">
                  <c:v>6.4155926900000004</c:v>
                </c:pt>
                <c:pt idx="1282">
                  <c:v>6.4205926900000003</c:v>
                </c:pt>
                <c:pt idx="1283">
                  <c:v>6.4255926900000002</c:v>
                </c:pt>
                <c:pt idx="1284">
                  <c:v>6.4305926900000001</c:v>
                </c:pt>
                <c:pt idx="1285">
                  <c:v>6.43559269</c:v>
                </c:pt>
                <c:pt idx="1286">
                  <c:v>6.4405926899999999</c:v>
                </c:pt>
                <c:pt idx="1287">
                  <c:v>6.4455926899999998</c:v>
                </c:pt>
                <c:pt idx="1288">
                  <c:v>6.4505926899999997</c:v>
                </c:pt>
                <c:pt idx="1289">
                  <c:v>6.4555926899999996</c:v>
                </c:pt>
                <c:pt idx="1290">
                  <c:v>6.4605926900000004</c:v>
                </c:pt>
                <c:pt idx="1291">
                  <c:v>6.4655926900000003</c:v>
                </c:pt>
                <c:pt idx="1292">
                  <c:v>6.4705926900000001</c:v>
                </c:pt>
                <c:pt idx="1293">
                  <c:v>6.47559269</c:v>
                </c:pt>
                <c:pt idx="1294">
                  <c:v>6.4805926899999999</c:v>
                </c:pt>
                <c:pt idx="1295">
                  <c:v>6.4855926899999998</c:v>
                </c:pt>
                <c:pt idx="1296">
                  <c:v>6.4905926899999997</c:v>
                </c:pt>
                <c:pt idx="1297">
                  <c:v>6.4955926899999996</c:v>
                </c:pt>
                <c:pt idx="1298">
                  <c:v>6.5005926900000004</c:v>
                </c:pt>
                <c:pt idx="1299">
                  <c:v>6.5055926900000003</c:v>
                </c:pt>
                <c:pt idx="1300">
                  <c:v>6.5105926900000002</c:v>
                </c:pt>
                <c:pt idx="1301">
                  <c:v>6.5155926900000001</c:v>
                </c:pt>
                <c:pt idx="1302">
                  <c:v>6.52059269</c:v>
                </c:pt>
                <c:pt idx="1303">
                  <c:v>6.5255926899999999</c:v>
                </c:pt>
                <c:pt idx="1304">
                  <c:v>6.5305926899999998</c:v>
                </c:pt>
                <c:pt idx="1305">
                  <c:v>6.5355926899999996</c:v>
                </c:pt>
                <c:pt idx="1306">
                  <c:v>6.5405926900000004</c:v>
                </c:pt>
                <c:pt idx="1307">
                  <c:v>6.5455926900000003</c:v>
                </c:pt>
                <c:pt idx="1308">
                  <c:v>6.5505926900000002</c:v>
                </c:pt>
                <c:pt idx="1309">
                  <c:v>6.5555926900000001</c:v>
                </c:pt>
                <c:pt idx="1310">
                  <c:v>6.56059269</c:v>
                </c:pt>
                <c:pt idx="1311">
                  <c:v>6.5655926899999999</c:v>
                </c:pt>
                <c:pt idx="1312">
                  <c:v>6.5705926899999998</c:v>
                </c:pt>
                <c:pt idx="1313">
                  <c:v>6.5755926899999997</c:v>
                </c:pt>
                <c:pt idx="1314">
                  <c:v>6.5805926899999996</c:v>
                </c:pt>
                <c:pt idx="1315">
                  <c:v>6.5855926900000004</c:v>
                </c:pt>
                <c:pt idx="1316">
                  <c:v>6.5905926900000003</c:v>
                </c:pt>
                <c:pt idx="1317">
                  <c:v>6.5955926900000001</c:v>
                </c:pt>
                <c:pt idx="1318">
                  <c:v>6.60059269</c:v>
                </c:pt>
                <c:pt idx="1319">
                  <c:v>6.6055926899999999</c:v>
                </c:pt>
                <c:pt idx="1320">
                  <c:v>6.6105926899999998</c:v>
                </c:pt>
                <c:pt idx="1321">
                  <c:v>6.6155926899999997</c:v>
                </c:pt>
                <c:pt idx="1322">
                  <c:v>6.6205926899999996</c:v>
                </c:pt>
                <c:pt idx="1323">
                  <c:v>6.6255926900000004</c:v>
                </c:pt>
                <c:pt idx="1324">
                  <c:v>6.6305926900000003</c:v>
                </c:pt>
                <c:pt idx="1325">
                  <c:v>6.6355926900000002</c:v>
                </c:pt>
                <c:pt idx="1326">
                  <c:v>6.6405926900000001</c:v>
                </c:pt>
                <c:pt idx="1327">
                  <c:v>6.64559269</c:v>
                </c:pt>
                <c:pt idx="1328">
                  <c:v>6.6505926899999999</c:v>
                </c:pt>
                <c:pt idx="1329">
                  <c:v>6.6555926899999998</c:v>
                </c:pt>
                <c:pt idx="1330">
                  <c:v>6.6605926899999996</c:v>
                </c:pt>
                <c:pt idx="1331">
                  <c:v>6.6655926900000004</c:v>
                </c:pt>
                <c:pt idx="1332">
                  <c:v>6.6705926900000003</c:v>
                </c:pt>
                <c:pt idx="1333">
                  <c:v>6.6755926900000002</c:v>
                </c:pt>
                <c:pt idx="1334">
                  <c:v>6.6805926900000001</c:v>
                </c:pt>
                <c:pt idx="1335">
                  <c:v>6.68559269</c:v>
                </c:pt>
                <c:pt idx="1336">
                  <c:v>6.6905926899999999</c:v>
                </c:pt>
                <c:pt idx="1337">
                  <c:v>6.6955926899999998</c:v>
                </c:pt>
                <c:pt idx="1338">
                  <c:v>6.7005926899999997</c:v>
                </c:pt>
                <c:pt idx="1339">
                  <c:v>6.7055926899999996</c:v>
                </c:pt>
                <c:pt idx="1340">
                  <c:v>6.7105926900000004</c:v>
                </c:pt>
                <c:pt idx="1341">
                  <c:v>6.7155926900000003</c:v>
                </c:pt>
                <c:pt idx="1342">
                  <c:v>6.7205926900000001</c:v>
                </c:pt>
                <c:pt idx="1343">
                  <c:v>6.72559269</c:v>
                </c:pt>
                <c:pt idx="1344">
                  <c:v>6.7305926899999999</c:v>
                </c:pt>
                <c:pt idx="1345">
                  <c:v>6.7355926899999998</c:v>
                </c:pt>
                <c:pt idx="1346">
                  <c:v>6.7405926899999997</c:v>
                </c:pt>
                <c:pt idx="1347">
                  <c:v>6.7455926899999996</c:v>
                </c:pt>
                <c:pt idx="1348">
                  <c:v>6.7505926900000004</c:v>
                </c:pt>
                <c:pt idx="1349">
                  <c:v>6.7555926900000003</c:v>
                </c:pt>
                <c:pt idx="1350">
                  <c:v>6.7605926900000002</c:v>
                </c:pt>
                <c:pt idx="1351">
                  <c:v>6.7655926900000001</c:v>
                </c:pt>
                <c:pt idx="1352">
                  <c:v>6.77059269</c:v>
                </c:pt>
                <c:pt idx="1353">
                  <c:v>6.7755926899999999</c:v>
                </c:pt>
                <c:pt idx="1354">
                  <c:v>6.7805926899999998</c:v>
                </c:pt>
                <c:pt idx="1355">
                  <c:v>6.7855926899999996</c:v>
                </c:pt>
                <c:pt idx="1356">
                  <c:v>6.7905926900000004</c:v>
                </c:pt>
                <c:pt idx="1357">
                  <c:v>6.7955926900000003</c:v>
                </c:pt>
                <c:pt idx="1358">
                  <c:v>6.8005926900000002</c:v>
                </c:pt>
                <c:pt idx="1359">
                  <c:v>6.8055926900000001</c:v>
                </c:pt>
                <c:pt idx="1360">
                  <c:v>6.81059269</c:v>
                </c:pt>
                <c:pt idx="1361">
                  <c:v>6.8155926899999999</c:v>
                </c:pt>
                <c:pt idx="1362">
                  <c:v>6.8205926899999998</c:v>
                </c:pt>
                <c:pt idx="1363">
                  <c:v>6.8255926899999997</c:v>
                </c:pt>
                <c:pt idx="1364">
                  <c:v>6.8305926899999996</c:v>
                </c:pt>
                <c:pt idx="1365">
                  <c:v>6.8355926900000004</c:v>
                </c:pt>
                <c:pt idx="1366">
                  <c:v>6.8405926900000003</c:v>
                </c:pt>
                <c:pt idx="1367">
                  <c:v>6.8455926900000001</c:v>
                </c:pt>
                <c:pt idx="1368">
                  <c:v>6.85059269</c:v>
                </c:pt>
                <c:pt idx="1369">
                  <c:v>6.8555926899999999</c:v>
                </c:pt>
                <c:pt idx="1370">
                  <c:v>6.8605926899999998</c:v>
                </c:pt>
                <c:pt idx="1371">
                  <c:v>6.8655926899999997</c:v>
                </c:pt>
                <c:pt idx="1372">
                  <c:v>6.8705926899999996</c:v>
                </c:pt>
                <c:pt idx="1373">
                  <c:v>6.8755926900000004</c:v>
                </c:pt>
                <c:pt idx="1374">
                  <c:v>6.8805926900000003</c:v>
                </c:pt>
              </c:numCache>
            </c:numRef>
          </c:xVal>
          <c:yVal>
            <c:numRef>
              <c:f>GPTresult!$C$2:$C$1376</c:f>
              <c:numCache>
                <c:formatCode>0.00E+00</c:formatCode>
                <c:ptCount val="1375"/>
                <c:pt idx="0">
                  <c:v>4.9935914600000002</c:v>
                </c:pt>
                <c:pt idx="1">
                  <c:v>4.9817591700000001</c:v>
                </c:pt>
                <c:pt idx="2">
                  <c:v>4.96992689</c:v>
                </c:pt>
                <c:pt idx="3">
                  <c:v>4.9580945999999999</c:v>
                </c:pt>
                <c:pt idx="4">
                  <c:v>4.9462623099999998</c:v>
                </c:pt>
                <c:pt idx="5">
                  <c:v>4.9344300299999997</c:v>
                </c:pt>
                <c:pt idx="6">
                  <c:v>4.9225977399999996</c:v>
                </c:pt>
                <c:pt idx="7">
                  <c:v>4.9107654600000004</c:v>
                </c:pt>
                <c:pt idx="8">
                  <c:v>4.8989331700000003</c:v>
                </c:pt>
                <c:pt idx="9">
                  <c:v>4.8871008800000002</c:v>
                </c:pt>
                <c:pt idx="10">
                  <c:v>4.8752686000000001</c:v>
                </c:pt>
                <c:pt idx="11">
                  <c:v>4.86343631</c:v>
                </c:pt>
                <c:pt idx="12">
                  <c:v>4.8516040199999999</c:v>
                </c:pt>
                <c:pt idx="13">
                  <c:v>4.8397717399999998</c:v>
                </c:pt>
                <c:pt idx="14">
                  <c:v>4.8279394499999997</c:v>
                </c:pt>
                <c:pt idx="15">
                  <c:v>4.8161071599999996</c:v>
                </c:pt>
                <c:pt idx="16">
                  <c:v>4.8042748800000004</c:v>
                </c:pt>
                <c:pt idx="17">
                  <c:v>4.7924425900000003</c:v>
                </c:pt>
                <c:pt idx="18">
                  <c:v>4.7806103100000001</c:v>
                </c:pt>
                <c:pt idx="19">
                  <c:v>4.7687780200000001</c:v>
                </c:pt>
                <c:pt idx="20">
                  <c:v>4.75694573</c:v>
                </c:pt>
                <c:pt idx="21">
                  <c:v>4.7451134499999998</c:v>
                </c:pt>
                <c:pt idx="22">
                  <c:v>4.7332811599999998</c:v>
                </c:pt>
                <c:pt idx="23">
                  <c:v>4.7214488699999997</c:v>
                </c:pt>
                <c:pt idx="24">
                  <c:v>4.7096165900000004</c:v>
                </c:pt>
                <c:pt idx="25">
                  <c:v>4.6977843000000004</c:v>
                </c:pt>
                <c:pt idx="26">
                  <c:v>4.6859520100000003</c:v>
                </c:pt>
                <c:pt idx="27">
                  <c:v>4.6741197300000001</c:v>
                </c:pt>
                <c:pt idx="28">
                  <c:v>4.6622874400000001</c:v>
                </c:pt>
                <c:pt idx="29">
                  <c:v>4.6504551599999999</c:v>
                </c:pt>
                <c:pt idx="30">
                  <c:v>4.6386228699999998</c:v>
                </c:pt>
                <c:pt idx="31">
                  <c:v>4.6267905799999998</c:v>
                </c:pt>
                <c:pt idx="32">
                  <c:v>4.6149582999999996</c:v>
                </c:pt>
                <c:pt idx="33">
                  <c:v>4.6031260100000004</c:v>
                </c:pt>
                <c:pt idx="34">
                  <c:v>4.5912937200000004</c:v>
                </c:pt>
                <c:pt idx="35">
                  <c:v>4.5794614400000002</c:v>
                </c:pt>
                <c:pt idx="36">
                  <c:v>4.5676291500000001</c:v>
                </c:pt>
                <c:pt idx="37">
                  <c:v>4.55579687</c:v>
                </c:pt>
                <c:pt idx="38">
                  <c:v>4.5439645799999999</c:v>
                </c:pt>
                <c:pt idx="39">
                  <c:v>4.5321322899999998</c:v>
                </c:pt>
                <c:pt idx="40">
                  <c:v>4.5203000099999997</c:v>
                </c:pt>
                <c:pt idx="41">
                  <c:v>4.5084677199999996</c:v>
                </c:pt>
                <c:pt idx="42">
                  <c:v>4.4966354300000004</c:v>
                </c:pt>
                <c:pt idx="43">
                  <c:v>4.4848031500000003</c:v>
                </c:pt>
                <c:pt idx="44">
                  <c:v>4.4729708600000002</c:v>
                </c:pt>
                <c:pt idx="45">
                  <c:v>4.4611385800000001</c:v>
                </c:pt>
                <c:pt idx="46">
                  <c:v>4.44930629</c:v>
                </c:pt>
                <c:pt idx="47">
                  <c:v>4.4374739999999999</c:v>
                </c:pt>
                <c:pt idx="48">
                  <c:v>4.4256417199999998</c:v>
                </c:pt>
                <c:pt idx="49">
                  <c:v>4.4138094299999997</c:v>
                </c:pt>
                <c:pt idx="50">
                  <c:v>4.4019771399999996</c:v>
                </c:pt>
                <c:pt idx="51">
                  <c:v>4.3901448600000004</c:v>
                </c:pt>
                <c:pt idx="52">
                  <c:v>4.3783125700000003</c:v>
                </c:pt>
                <c:pt idx="53">
                  <c:v>4.3664802900000002</c:v>
                </c:pt>
                <c:pt idx="54">
                  <c:v>4.3546480000000001</c:v>
                </c:pt>
                <c:pt idx="55">
                  <c:v>4.34281571</c:v>
                </c:pt>
                <c:pt idx="56">
                  <c:v>4.3309834299999999</c:v>
                </c:pt>
                <c:pt idx="57">
                  <c:v>4.3191511399999998</c:v>
                </c:pt>
                <c:pt idx="58">
                  <c:v>4.3073188499999997</c:v>
                </c:pt>
                <c:pt idx="59">
                  <c:v>4.2954865699999996</c:v>
                </c:pt>
                <c:pt idx="60">
                  <c:v>4.2836542800000004</c:v>
                </c:pt>
                <c:pt idx="61">
                  <c:v>4.2718219900000003</c:v>
                </c:pt>
                <c:pt idx="62">
                  <c:v>4.2599897100000002</c:v>
                </c:pt>
                <c:pt idx="63">
                  <c:v>4.2481574200000001</c:v>
                </c:pt>
                <c:pt idx="64">
                  <c:v>4.2363251399999999</c:v>
                </c:pt>
                <c:pt idx="65">
                  <c:v>4.2244928499999999</c:v>
                </c:pt>
                <c:pt idx="66">
                  <c:v>4.2126605599999998</c:v>
                </c:pt>
                <c:pt idx="67">
                  <c:v>4.2008282799999996</c:v>
                </c:pt>
                <c:pt idx="68">
                  <c:v>4.1889959899999996</c:v>
                </c:pt>
                <c:pt idx="69">
                  <c:v>4.1771637000000004</c:v>
                </c:pt>
                <c:pt idx="70">
                  <c:v>4.1653314200000002</c:v>
                </c:pt>
                <c:pt idx="71">
                  <c:v>4.1534991300000002</c:v>
                </c:pt>
                <c:pt idx="72">
                  <c:v>4.14166685</c:v>
                </c:pt>
                <c:pt idx="73">
                  <c:v>4.1298345599999999</c:v>
                </c:pt>
                <c:pt idx="74">
                  <c:v>4.1180022699999999</c:v>
                </c:pt>
                <c:pt idx="75">
                  <c:v>4.1061699899999997</c:v>
                </c:pt>
                <c:pt idx="76">
                  <c:v>4.0943376999999996</c:v>
                </c:pt>
                <c:pt idx="77">
                  <c:v>4.0825054099999996</c:v>
                </c:pt>
                <c:pt idx="78">
                  <c:v>4.0706731300000003</c:v>
                </c:pt>
                <c:pt idx="79">
                  <c:v>4.0588408400000002</c:v>
                </c:pt>
                <c:pt idx="80">
                  <c:v>4.0470085600000001</c:v>
                </c:pt>
                <c:pt idx="81">
                  <c:v>4.03517627</c:v>
                </c:pt>
                <c:pt idx="82">
                  <c:v>4.0233439799999999</c:v>
                </c:pt>
                <c:pt idx="83">
                  <c:v>4.0115116999999998</c:v>
                </c:pt>
                <c:pt idx="84">
                  <c:v>3.9996794100000002</c:v>
                </c:pt>
                <c:pt idx="85">
                  <c:v>3.9878471200000001</c:v>
                </c:pt>
                <c:pt idx="86">
                  <c:v>3.9760148399999999</c:v>
                </c:pt>
                <c:pt idx="87">
                  <c:v>3.9641825499999999</c:v>
                </c:pt>
                <c:pt idx="88">
                  <c:v>3.9523502700000002</c:v>
                </c:pt>
                <c:pt idx="89">
                  <c:v>3.9405179800000001</c:v>
                </c:pt>
                <c:pt idx="90">
                  <c:v>3.92868569</c:v>
                </c:pt>
                <c:pt idx="91">
                  <c:v>3.9168534099999999</c:v>
                </c:pt>
                <c:pt idx="92">
                  <c:v>3.9050211199999998</c:v>
                </c:pt>
                <c:pt idx="93">
                  <c:v>3.8931888300000002</c:v>
                </c:pt>
                <c:pt idx="94">
                  <c:v>3.88135655</c:v>
                </c:pt>
                <c:pt idx="95">
                  <c:v>3.8695242599999999</c:v>
                </c:pt>
                <c:pt idx="96">
                  <c:v>3.8576919799999998</c:v>
                </c:pt>
                <c:pt idx="97">
                  <c:v>3.8458596900000002</c:v>
                </c:pt>
                <c:pt idx="98">
                  <c:v>3.8340274000000001</c:v>
                </c:pt>
                <c:pt idx="99">
                  <c:v>3.8221951199999999</c:v>
                </c:pt>
                <c:pt idx="100">
                  <c:v>3.8103628299999999</c:v>
                </c:pt>
                <c:pt idx="101">
                  <c:v>3.7985305399999998</c:v>
                </c:pt>
                <c:pt idx="102">
                  <c:v>3.7866982600000001</c:v>
                </c:pt>
                <c:pt idx="103">
                  <c:v>3.77486597</c:v>
                </c:pt>
                <c:pt idx="104">
                  <c:v>3.7630336899999999</c:v>
                </c:pt>
                <c:pt idx="105">
                  <c:v>3.7512013999999998</c:v>
                </c:pt>
                <c:pt idx="106">
                  <c:v>3.7393691100000002</c:v>
                </c:pt>
                <c:pt idx="107">
                  <c:v>3.72753683</c:v>
                </c:pt>
                <c:pt idx="108">
                  <c:v>3.7157045399999999</c:v>
                </c:pt>
                <c:pt idx="109">
                  <c:v>3.7038722499999999</c:v>
                </c:pt>
                <c:pt idx="110">
                  <c:v>3.6920399700000002</c:v>
                </c:pt>
                <c:pt idx="111">
                  <c:v>3.6802076800000001</c:v>
                </c:pt>
                <c:pt idx="112">
                  <c:v>3.6683754</c:v>
                </c:pt>
                <c:pt idx="113">
                  <c:v>3.6565431099999999</c:v>
                </c:pt>
                <c:pt idx="114">
                  <c:v>3.6447108199999998</c:v>
                </c:pt>
                <c:pt idx="115">
                  <c:v>3.6328785400000001</c:v>
                </c:pt>
                <c:pt idx="116">
                  <c:v>3.62104625</c:v>
                </c:pt>
                <c:pt idx="117">
                  <c:v>3.6092139599999999</c:v>
                </c:pt>
                <c:pt idx="118">
                  <c:v>3.5973804500000002</c:v>
                </c:pt>
                <c:pt idx="119">
                  <c:v>3.5893359899999999</c:v>
                </c:pt>
                <c:pt idx="120">
                  <c:v>3.7478913899999999</c:v>
                </c:pt>
                <c:pt idx="121">
                  <c:v>3.9082436299999999</c:v>
                </c:pt>
                <c:pt idx="122">
                  <c:v>4.0662730500000004</c:v>
                </c:pt>
                <c:pt idx="123">
                  <c:v>4.22186416</c:v>
                </c:pt>
                <c:pt idx="124">
                  <c:v>4.3749236900000001</c:v>
                </c:pt>
                <c:pt idx="125">
                  <c:v>4.5253598400000001</c:v>
                </c:pt>
                <c:pt idx="126">
                  <c:v>4.6730824000000002</c:v>
                </c:pt>
                <c:pt idx="127">
                  <c:v>4.8180028000000004</c:v>
                </c:pt>
                <c:pt idx="128">
                  <c:v>4.9600341800000001</c:v>
                </c:pt>
                <c:pt idx="129">
                  <c:v>5.0990914299999996</c:v>
                </c:pt>
                <c:pt idx="130">
                  <c:v>5.2350911800000004</c:v>
                </c:pt>
                <c:pt idx="131">
                  <c:v>5.3679519100000004</c:v>
                </c:pt>
                <c:pt idx="132">
                  <c:v>5.4975940400000001</c:v>
                </c:pt>
                <c:pt idx="133">
                  <c:v>5.6239399399999996</c:v>
                </c:pt>
                <c:pt idx="134">
                  <c:v>5.7469139699999996</c:v>
                </c:pt>
                <c:pt idx="135">
                  <c:v>5.8664424999999998</c:v>
                </c:pt>
                <c:pt idx="136">
                  <c:v>5.9824538299999999</c:v>
                </c:pt>
                <c:pt idx="137">
                  <c:v>6.0948782799999996</c:v>
                </c:pt>
                <c:pt idx="138">
                  <c:v>6.2036482700000004</c:v>
                </c:pt>
                <c:pt idx="139">
                  <c:v>6.3086981599999996</c:v>
                </c:pt>
                <c:pt idx="140">
                  <c:v>6.4099644800000002</c:v>
                </c:pt>
                <c:pt idx="141">
                  <c:v>6.5073860100000003</c:v>
                </c:pt>
                <c:pt idx="142">
                  <c:v>6.6009041000000002</c:v>
                </c:pt>
                <c:pt idx="143">
                  <c:v>6.6904626199999999</c:v>
                </c:pt>
                <c:pt idx="144">
                  <c:v>6.7760081100000003</c:v>
                </c:pt>
                <c:pt idx="145">
                  <c:v>6.8574896599999997</c:v>
                </c:pt>
                <c:pt idx="146">
                  <c:v>6.9348588900000001</c:v>
                </c:pt>
                <c:pt idx="147">
                  <c:v>7.0080697900000004</c:v>
                </c:pt>
                <c:pt idx="148">
                  <c:v>7.0770787100000003</c:v>
                </c:pt>
                <c:pt idx="149">
                  <c:v>7.1418442600000001</c:v>
                </c:pt>
                <c:pt idx="150">
                  <c:v>7.2023275199999999</c:v>
                </c:pt>
                <c:pt idx="151">
                  <c:v>7.25849206</c:v>
                </c:pt>
                <c:pt idx="152">
                  <c:v>7.3103041199999996</c:v>
                </c:pt>
                <c:pt idx="153">
                  <c:v>7.3577325499999997</c:v>
                </c:pt>
                <c:pt idx="154">
                  <c:v>7.4007489099999999</c:v>
                </c:pt>
                <c:pt idx="155">
                  <c:v>7.4393274399999996</c:v>
                </c:pt>
                <c:pt idx="156">
                  <c:v>7.4734451000000002</c:v>
                </c:pt>
                <c:pt idx="157">
                  <c:v>7.5030814499999998</c:v>
                </c:pt>
                <c:pt idx="158">
                  <c:v>7.5282187199999999</c:v>
                </c:pt>
                <c:pt idx="159">
                  <c:v>7.54884179</c:v>
                </c:pt>
                <c:pt idx="160">
                  <c:v>7.5649382300000001</c:v>
                </c:pt>
                <c:pt idx="161">
                  <c:v>7.5764983600000004</c:v>
                </c:pt>
                <c:pt idx="162">
                  <c:v>7.5835152499999996</c:v>
                </c:pt>
                <c:pt idx="163">
                  <c:v>7.5859846199999996</c:v>
                </c:pt>
                <c:pt idx="164">
                  <c:v>7.5839049599999999</c:v>
                </c:pt>
                <c:pt idx="165">
                  <c:v>7.5772774900000002</c:v>
                </c:pt>
                <c:pt idx="166">
                  <c:v>7.5661061900000002</c:v>
                </c:pt>
                <c:pt idx="167">
                  <c:v>7.5503977200000003</c:v>
                </c:pt>
                <c:pt idx="168">
                  <c:v>7.53016153</c:v>
                </c:pt>
                <c:pt idx="169">
                  <c:v>7.5054097200000003</c:v>
                </c:pt>
                <c:pt idx="170">
                  <c:v>7.4761539099999998</c:v>
                </c:pt>
                <c:pt idx="171">
                  <c:v>7.4409746800000001</c:v>
                </c:pt>
                <c:pt idx="172">
                  <c:v>7.33098165</c:v>
                </c:pt>
                <c:pt idx="173">
                  <c:v>7.2193076300000003</c:v>
                </c:pt>
                <c:pt idx="174">
                  <c:v>7.1076293100000001</c:v>
                </c:pt>
                <c:pt idx="175">
                  <c:v>6.9959509899999999</c:v>
                </c:pt>
                <c:pt idx="176">
                  <c:v>6.8842726799999996</c:v>
                </c:pt>
                <c:pt idx="177">
                  <c:v>6.7725943700000002</c:v>
                </c:pt>
                <c:pt idx="178">
                  <c:v>6.6609160599999999</c:v>
                </c:pt>
                <c:pt idx="179">
                  <c:v>6.5492377499999996</c:v>
                </c:pt>
                <c:pt idx="180">
                  <c:v>6.4375594400000002</c:v>
                </c:pt>
                <c:pt idx="181">
                  <c:v>6.32588113</c:v>
                </c:pt>
                <c:pt idx="182">
                  <c:v>6.2142028199999997</c:v>
                </c:pt>
                <c:pt idx="183">
                  <c:v>6.1025245200000002</c:v>
                </c:pt>
                <c:pt idx="184">
                  <c:v>5.9908462199999999</c:v>
                </c:pt>
                <c:pt idx="185">
                  <c:v>5.8791679200000004</c:v>
                </c:pt>
                <c:pt idx="186">
                  <c:v>5.7674896200000001</c:v>
                </c:pt>
                <c:pt idx="187">
                  <c:v>5.6558113199999998</c:v>
                </c:pt>
                <c:pt idx="188">
                  <c:v>5.5441330200000003</c:v>
                </c:pt>
                <c:pt idx="189">
                  <c:v>5.4324547299999999</c:v>
                </c:pt>
                <c:pt idx="190">
                  <c:v>5.3207764400000004</c:v>
                </c:pt>
                <c:pt idx="191">
                  <c:v>5.20909814</c:v>
                </c:pt>
                <c:pt idx="192">
                  <c:v>5.0974198499999996</c:v>
                </c:pt>
                <c:pt idx="193">
                  <c:v>4.9857415600000001</c:v>
                </c:pt>
                <c:pt idx="194">
                  <c:v>4.8740632799999997</c:v>
                </c:pt>
                <c:pt idx="195">
                  <c:v>4.7623849900000002</c:v>
                </c:pt>
                <c:pt idx="196">
                  <c:v>4.6507067099999997</c:v>
                </c:pt>
                <c:pt idx="197">
                  <c:v>4.5390284200000002</c:v>
                </c:pt>
                <c:pt idx="198">
                  <c:v>4.4273501399999997</c:v>
                </c:pt>
                <c:pt idx="199">
                  <c:v>4.3156718600000001</c:v>
                </c:pt>
                <c:pt idx="200">
                  <c:v>4.2039935799999997</c:v>
                </c:pt>
                <c:pt idx="201">
                  <c:v>4.09231531</c:v>
                </c:pt>
                <c:pt idx="202">
                  <c:v>3.98063703</c:v>
                </c:pt>
                <c:pt idx="203">
                  <c:v>3.8689587599999999</c:v>
                </c:pt>
                <c:pt idx="204">
                  <c:v>3.7572804899999999</c:v>
                </c:pt>
                <c:pt idx="205">
                  <c:v>3.6456022199999998</c:v>
                </c:pt>
                <c:pt idx="206">
                  <c:v>3.5339239500000001</c:v>
                </c:pt>
                <c:pt idx="207">
                  <c:v>3.4222456800000001</c:v>
                </c:pt>
                <c:pt idx="208">
                  <c:v>3.31056741</c:v>
                </c:pt>
                <c:pt idx="209">
                  <c:v>3.1988891499999998</c:v>
                </c:pt>
                <c:pt idx="210">
                  <c:v>3.0872108900000002</c:v>
                </c:pt>
                <c:pt idx="211">
                  <c:v>2.9755326200000001</c:v>
                </c:pt>
                <c:pt idx="212">
                  <c:v>2.8638543599999999</c:v>
                </c:pt>
                <c:pt idx="213">
                  <c:v>2.7521761100000002</c:v>
                </c:pt>
                <c:pt idx="214">
                  <c:v>2.64049785</c:v>
                </c:pt>
                <c:pt idx="215">
                  <c:v>2.5288195899999999</c:v>
                </c:pt>
                <c:pt idx="216">
                  <c:v>2.4171413400000001</c:v>
                </c:pt>
                <c:pt idx="217">
                  <c:v>2.3054630899999999</c:v>
                </c:pt>
                <c:pt idx="218">
                  <c:v>2.1937848400000002</c:v>
                </c:pt>
                <c:pt idx="219">
                  <c:v>2.08210659</c:v>
                </c:pt>
                <c:pt idx="220">
                  <c:v>1.97042834</c:v>
                </c:pt>
                <c:pt idx="221">
                  <c:v>1.8587501</c:v>
                </c:pt>
                <c:pt idx="222">
                  <c:v>1.74707185</c:v>
                </c:pt>
                <c:pt idx="223">
                  <c:v>1.6353936099999999</c:v>
                </c:pt>
                <c:pt idx="224">
                  <c:v>1.5237153699999999</c:v>
                </c:pt>
                <c:pt idx="225">
                  <c:v>1.4120371300000001</c:v>
                </c:pt>
                <c:pt idx="226">
                  <c:v>1.30035889</c:v>
                </c:pt>
                <c:pt idx="227">
                  <c:v>1.1886806599999999</c:v>
                </c:pt>
                <c:pt idx="228">
                  <c:v>1.0770024199999999</c:v>
                </c:pt>
                <c:pt idx="229">
                  <c:v>0.96532418900000005</c:v>
                </c:pt>
                <c:pt idx="230">
                  <c:v>0.85364597799999997</c:v>
                </c:pt>
                <c:pt idx="231">
                  <c:v>0.74193190799999997</c:v>
                </c:pt>
                <c:pt idx="232">
                  <c:v>0.62841848899999997</c:v>
                </c:pt>
                <c:pt idx="233">
                  <c:v>0.51524673200000004</c:v>
                </c:pt>
                <c:pt idx="234">
                  <c:v>0.40238395799999999</c:v>
                </c:pt>
                <c:pt idx="235">
                  <c:v>0.28976252899999999</c:v>
                </c:pt>
                <c:pt idx="236">
                  <c:v>0.1773149</c:v>
                </c:pt>
                <c:pt idx="237">
                  <c:v>6.4973643299999995E-2</c:v>
                </c:pt>
                <c:pt idx="238">
                  <c:v>-4.7328616300000001E-2</c:v>
                </c:pt>
                <c:pt idx="239">
                  <c:v>-0.15965921599999999</c:v>
                </c:pt>
                <c:pt idx="240">
                  <c:v>-0.27208550199999998</c:v>
                </c:pt>
                <c:pt idx="241">
                  <c:v>-0.384674882</c:v>
                </c:pt>
                <c:pt idx="242">
                  <c:v>-0.49749483700000002</c:v>
                </c:pt>
                <c:pt idx="243">
                  <c:v>-0.61061299700000005</c:v>
                </c:pt>
                <c:pt idx="244">
                  <c:v>-0.72409716899999998</c:v>
                </c:pt>
                <c:pt idx="245">
                  <c:v>-0.83801537000000004</c:v>
                </c:pt>
                <c:pt idx="246">
                  <c:v>-0.952435845</c:v>
                </c:pt>
                <c:pt idx="247">
                  <c:v>-1.0674271200000001</c:v>
                </c:pt>
                <c:pt idx="248">
                  <c:v>-1.18305803</c:v>
                </c:pt>
                <c:pt idx="249">
                  <c:v>-1.29939779</c:v>
                </c:pt>
                <c:pt idx="250">
                  <c:v>-1.4165161100000001</c:v>
                </c:pt>
                <c:pt idx="251">
                  <c:v>-1.5344832799999999</c:v>
                </c:pt>
                <c:pt idx="252">
                  <c:v>-1.6533702299999999</c:v>
                </c:pt>
                <c:pt idx="253">
                  <c:v>-1.7732486999999999</c:v>
                </c:pt>
                <c:pt idx="254">
                  <c:v>-1.8941911499999999</c:v>
                </c:pt>
                <c:pt idx="255">
                  <c:v>-2.0162706799999999</c:v>
                </c:pt>
                <c:pt idx="256">
                  <c:v>-2.13956093</c:v>
                </c:pt>
                <c:pt idx="257">
                  <c:v>-2.2641360100000001</c:v>
                </c:pt>
                <c:pt idx="258">
                  <c:v>-2.3900704899999998</c:v>
                </c:pt>
                <c:pt idx="259">
                  <c:v>-2.5174394699999998</c:v>
                </c:pt>
                <c:pt idx="260">
                  <c:v>-2.6463188099999999</c:v>
                </c:pt>
                <c:pt idx="261">
                  <c:v>-2.7767852899999999</c:v>
                </c:pt>
                <c:pt idx="262">
                  <c:v>-2.90891681</c:v>
                </c:pt>
                <c:pt idx="263">
                  <c:v>-3.0427924800000001</c:v>
                </c:pt>
                <c:pt idx="264">
                  <c:v>-3.1784926599999999</c:v>
                </c:pt>
                <c:pt idx="265">
                  <c:v>-3.3160988900000001</c:v>
                </c:pt>
                <c:pt idx="266">
                  <c:v>-3.4556938499999998</c:v>
                </c:pt>
                <c:pt idx="267">
                  <c:v>-3.5973613800000002</c:v>
                </c:pt>
                <c:pt idx="268">
                  <c:v>-3.7411864399999999</c:v>
                </c:pt>
                <c:pt idx="269">
                  <c:v>-3.8872552100000002</c:v>
                </c:pt>
                <c:pt idx="270">
                  <c:v>-4.0356551300000003</c:v>
                </c:pt>
                <c:pt idx="271">
                  <c:v>-4.1864751099999999</c:v>
                </c:pt>
                <c:pt idx="272">
                  <c:v>-4.3398055400000004</c:v>
                </c:pt>
                <c:pt idx="273">
                  <c:v>-4.4957383699999998</c:v>
                </c:pt>
                <c:pt idx="274">
                  <c:v>-4.6543672000000003</c:v>
                </c:pt>
                <c:pt idx="275">
                  <c:v>-4.8157871800000001</c:v>
                </c:pt>
                <c:pt idx="276">
                  <c:v>-4.9800951900000001</c:v>
                </c:pt>
                <c:pt idx="277">
                  <c:v>-5.1473898599999997</c:v>
                </c:pt>
                <c:pt idx="278">
                  <c:v>-5.3177716000000004</c:v>
                </c:pt>
                <c:pt idx="279">
                  <c:v>-5.4913426100000002</c:v>
                </c:pt>
                <c:pt idx="280">
                  <c:v>-5.6682069899999998</c:v>
                </c:pt>
                <c:pt idx="281">
                  <c:v>-5.8484720899999996</c:v>
                </c:pt>
                <c:pt idx="282">
                  <c:v>-6.03223997</c:v>
                </c:pt>
                <c:pt idx="283">
                  <c:v>-6.2188986399999999</c:v>
                </c:pt>
                <c:pt idx="284">
                  <c:v>-6.36900596</c:v>
                </c:pt>
                <c:pt idx="285">
                  <c:v>-6.5184189400000001</c:v>
                </c:pt>
                <c:pt idx="286">
                  <c:v>-6.6678345400000003</c:v>
                </c:pt>
                <c:pt idx="287">
                  <c:v>-6.8172501399999996</c:v>
                </c:pt>
                <c:pt idx="288">
                  <c:v>-6.9666657399999998</c:v>
                </c:pt>
                <c:pt idx="289">
                  <c:v>-7.1160813300000001</c:v>
                </c:pt>
                <c:pt idx="290">
                  <c:v>-7.2654969200000004</c:v>
                </c:pt>
                <c:pt idx="291">
                  <c:v>-7.4149124999999998</c:v>
                </c:pt>
                <c:pt idx="292">
                  <c:v>-7.5643280900000001</c:v>
                </c:pt>
                <c:pt idx="293">
                  <c:v>-7.7137436599999996</c:v>
                </c:pt>
                <c:pt idx="294">
                  <c:v>-7.8631592399999999</c:v>
                </c:pt>
                <c:pt idx="295">
                  <c:v>-8.0125748100000003</c:v>
                </c:pt>
                <c:pt idx="296">
                  <c:v>-8.1619903800000007</c:v>
                </c:pt>
                <c:pt idx="297">
                  <c:v>-8.3114059400000002</c:v>
                </c:pt>
                <c:pt idx="298">
                  <c:v>-8.4608214999999998</c:v>
                </c:pt>
                <c:pt idx="299">
                  <c:v>-8.6102370599999993</c:v>
                </c:pt>
                <c:pt idx="300">
                  <c:v>-8.7596526099999998</c:v>
                </c:pt>
                <c:pt idx="301">
                  <c:v>-8.9090681600000003</c:v>
                </c:pt>
                <c:pt idx="302">
                  <c:v>-9.0584837</c:v>
                </c:pt>
                <c:pt idx="303">
                  <c:v>-9.2078992500000005</c:v>
                </c:pt>
                <c:pt idx="304">
                  <c:v>-9.3573147799999994</c:v>
                </c:pt>
                <c:pt idx="305">
                  <c:v>-9.5067303200000008</c:v>
                </c:pt>
                <c:pt idx="306">
                  <c:v>-9.6561458499999997</c:v>
                </c:pt>
                <c:pt idx="307">
                  <c:v>-9.8055613800000003</c:v>
                </c:pt>
                <c:pt idx="308">
                  <c:v>-9.9549769000000001</c:v>
                </c:pt>
                <c:pt idx="309">
                  <c:v>-10.1043924</c:v>
                </c:pt>
                <c:pt idx="310">
                  <c:v>-10.2538079</c:v>
                </c:pt>
                <c:pt idx="311">
                  <c:v>-10.4032234</c:v>
                </c:pt>
                <c:pt idx="312">
                  <c:v>-10.552638999999999</c:v>
                </c:pt>
                <c:pt idx="313">
                  <c:v>-10.702054499999999</c:v>
                </c:pt>
                <c:pt idx="314">
                  <c:v>-10.851470000000001</c:v>
                </c:pt>
                <c:pt idx="315">
                  <c:v>-11.000885500000001</c:v>
                </c:pt>
                <c:pt idx="316">
                  <c:v>-11.1503009</c:v>
                </c:pt>
                <c:pt idx="317">
                  <c:v>-11.299716399999999</c:v>
                </c:pt>
                <c:pt idx="318">
                  <c:v>-11.449131899999999</c:v>
                </c:pt>
                <c:pt idx="319">
                  <c:v>-11.598547399999999</c:v>
                </c:pt>
                <c:pt idx="320">
                  <c:v>-11.747962899999999</c:v>
                </c:pt>
                <c:pt idx="321">
                  <c:v>-11.897378399999999</c:v>
                </c:pt>
                <c:pt idx="322">
                  <c:v>-12.0467938</c:v>
                </c:pt>
                <c:pt idx="323">
                  <c:v>-12.1962093</c:v>
                </c:pt>
                <c:pt idx="324">
                  <c:v>-12.3456247</c:v>
                </c:pt>
                <c:pt idx="325">
                  <c:v>-12.4950402</c:v>
                </c:pt>
                <c:pt idx="326">
                  <c:v>-12.6444557</c:v>
                </c:pt>
                <c:pt idx="327">
                  <c:v>-12.7938711</c:v>
                </c:pt>
                <c:pt idx="328">
                  <c:v>-12.9432866</c:v>
                </c:pt>
                <c:pt idx="329">
                  <c:v>-13.092701999999999</c:v>
                </c:pt>
                <c:pt idx="330">
                  <c:v>-13.2421174</c:v>
                </c:pt>
                <c:pt idx="331">
                  <c:v>-13.3915329</c:v>
                </c:pt>
                <c:pt idx="332">
                  <c:v>-13.5409483</c:v>
                </c:pt>
                <c:pt idx="333">
                  <c:v>-13.690363700000001</c:v>
                </c:pt>
                <c:pt idx="334">
                  <c:v>-13.839779099999999</c:v>
                </c:pt>
                <c:pt idx="335">
                  <c:v>-13.989194599999999</c:v>
                </c:pt>
                <c:pt idx="336">
                  <c:v>-14.13861</c:v>
                </c:pt>
                <c:pt idx="337">
                  <c:v>-14.2880254</c:v>
                </c:pt>
                <c:pt idx="338">
                  <c:v>-14.437440799999999</c:v>
                </c:pt>
                <c:pt idx="339">
                  <c:v>-14.5868562</c:v>
                </c:pt>
                <c:pt idx="340">
                  <c:v>-14.7362716</c:v>
                </c:pt>
                <c:pt idx="341">
                  <c:v>-14.885687000000001</c:v>
                </c:pt>
                <c:pt idx="342">
                  <c:v>-15.0351024</c:v>
                </c:pt>
                <c:pt idx="343">
                  <c:v>-15.184517700000001</c:v>
                </c:pt>
                <c:pt idx="344">
                  <c:v>-15.333933099999999</c:v>
                </c:pt>
                <c:pt idx="345">
                  <c:v>-15.4833485</c:v>
                </c:pt>
                <c:pt idx="346">
                  <c:v>-15.6327639</c:v>
                </c:pt>
                <c:pt idx="347">
                  <c:v>-15.7821792</c:v>
                </c:pt>
                <c:pt idx="348">
                  <c:v>-15.9315946</c:v>
                </c:pt>
                <c:pt idx="349">
                  <c:v>-16.081009999999999</c:v>
                </c:pt>
                <c:pt idx="350">
                  <c:v>-16.2304253</c:v>
                </c:pt>
                <c:pt idx="351">
                  <c:v>-16.379840699999999</c:v>
                </c:pt>
                <c:pt idx="352">
                  <c:v>-16.529256</c:v>
                </c:pt>
                <c:pt idx="353">
                  <c:v>-16.678671300000001</c:v>
                </c:pt>
                <c:pt idx="354">
                  <c:v>-16.8280867</c:v>
                </c:pt>
                <c:pt idx="355">
                  <c:v>-16.977502000000001</c:v>
                </c:pt>
                <c:pt idx="356">
                  <c:v>-17.126917299999999</c:v>
                </c:pt>
                <c:pt idx="357">
                  <c:v>-17.276332700000001</c:v>
                </c:pt>
                <c:pt idx="358">
                  <c:v>-17.425747999999999</c:v>
                </c:pt>
                <c:pt idx="359">
                  <c:v>-17.5751633</c:v>
                </c:pt>
                <c:pt idx="360">
                  <c:v>-17.724578600000001</c:v>
                </c:pt>
                <c:pt idx="361">
                  <c:v>-17.873993899999999</c:v>
                </c:pt>
                <c:pt idx="362">
                  <c:v>-18.0234092</c:v>
                </c:pt>
                <c:pt idx="363">
                  <c:v>-18.172824500000001</c:v>
                </c:pt>
                <c:pt idx="364">
                  <c:v>-18.322239799999998</c:v>
                </c:pt>
                <c:pt idx="365">
                  <c:v>-18.4716551</c:v>
                </c:pt>
                <c:pt idx="366">
                  <c:v>-18.621070400000001</c:v>
                </c:pt>
                <c:pt idx="367">
                  <c:v>-18.770485600000001</c:v>
                </c:pt>
                <c:pt idx="368">
                  <c:v>-18.919900899999998</c:v>
                </c:pt>
                <c:pt idx="369">
                  <c:v>-19.069316199999999</c:v>
                </c:pt>
                <c:pt idx="370">
                  <c:v>-19.218731399999999</c:v>
                </c:pt>
                <c:pt idx="371">
                  <c:v>-19.3681467</c:v>
                </c:pt>
                <c:pt idx="372">
                  <c:v>-19.517562000000002</c:v>
                </c:pt>
                <c:pt idx="373">
                  <c:v>-19.666977200000002</c:v>
                </c:pt>
                <c:pt idx="374">
                  <c:v>-19.816392499999999</c:v>
                </c:pt>
                <c:pt idx="375">
                  <c:v>-19.965807699999999</c:v>
                </c:pt>
                <c:pt idx="376">
                  <c:v>-20.115222899999999</c:v>
                </c:pt>
                <c:pt idx="377">
                  <c:v>-20.2646382</c:v>
                </c:pt>
                <c:pt idx="378">
                  <c:v>-20.4140534</c:v>
                </c:pt>
                <c:pt idx="379">
                  <c:v>-20.5634686</c:v>
                </c:pt>
                <c:pt idx="380">
                  <c:v>-20.7128838</c:v>
                </c:pt>
                <c:pt idx="381">
                  <c:v>-20.862299100000001</c:v>
                </c:pt>
                <c:pt idx="382">
                  <c:v>-21.011714300000001</c:v>
                </c:pt>
                <c:pt idx="383">
                  <c:v>-21.161129500000001</c:v>
                </c:pt>
                <c:pt idx="384">
                  <c:v>-21.310544700000001</c:v>
                </c:pt>
                <c:pt idx="385">
                  <c:v>-21.459959900000001</c:v>
                </c:pt>
                <c:pt idx="386">
                  <c:v>-21.609375</c:v>
                </c:pt>
                <c:pt idx="387">
                  <c:v>-21.7587902</c:v>
                </c:pt>
                <c:pt idx="388">
                  <c:v>-21.9082054</c:v>
                </c:pt>
                <c:pt idx="389">
                  <c:v>-22.0576206</c:v>
                </c:pt>
                <c:pt idx="390">
                  <c:v>-22.2070358</c:v>
                </c:pt>
                <c:pt idx="391">
                  <c:v>-22.356450899999999</c:v>
                </c:pt>
                <c:pt idx="392">
                  <c:v>-22.505866099999999</c:v>
                </c:pt>
                <c:pt idx="393">
                  <c:v>-22.655281200000001</c:v>
                </c:pt>
                <c:pt idx="394">
                  <c:v>-22.804696400000001</c:v>
                </c:pt>
                <c:pt idx="395">
                  <c:v>-22.9541115</c:v>
                </c:pt>
                <c:pt idx="396">
                  <c:v>-23.1035267</c:v>
                </c:pt>
                <c:pt idx="397">
                  <c:v>-23.252941799999999</c:v>
                </c:pt>
                <c:pt idx="398">
                  <c:v>-23.402356900000001</c:v>
                </c:pt>
                <c:pt idx="399">
                  <c:v>-23.551772100000001</c:v>
                </c:pt>
                <c:pt idx="400">
                  <c:v>-23.7011872</c:v>
                </c:pt>
                <c:pt idx="401">
                  <c:v>-23.850602299999998</c:v>
                </c:pt>
                <c:pt idx="402">
                  <c:v>-24.000017400000001</c:v>
                </c:pt>
                <c:pt idx="403">
                  <c:v>-24.1494325</c:v>
                </c:pt>
                <c:pt idx="404">
                  <c:v>-24.298847599999998</c:v>
                </c:pt>
                <c:pt idx="405">
                  <c:v>-24.448262700000001</c:v>
                </c:pt>
                <c:pt idx="406">
                  <c:v>-24.5976778</c:v>
                </c:pt>
                <c:pt idx="407">
                  <c:v>-24.747092899999998</c:v>
                </c:pt>
                <c:pt idx="408">
                  <c:v>-24.896508000000001</c:v>
                </c:pt>
                <c:pt idx="409">
                  <c:v>-25.045922999999998</c:v>
                </c:pt>
                <c:pt idx="410">
                  <c:v>-25.195338100000001</c:v>
                </c:pt>
                <c:pt idx="411">
                  <c:v>-25.3447532</c:v>
                </c:pt>
                <c:pt idx="412">
                  <c:v>-25.494168200000001</c:v>
                </c:pt>
                <c:pt idx="413">
                  <c:v>-25.6435833</c:v>
                </c:pt>
                <c:pt idx="414">
                  <c:v>-25.792998399999998</c:v>
                </c:pt>
                <c:pt idx="415">
                  <c:v>-25.9424134</c:v>
                </c:pt>
                <c:pt idx="416">
                  <c:v>-26.091828400000001</c:v>
                </c:pt>
                <c:pt idx="417">
                  <c:v>-26.2412435</c:v>
                </c:pt>
                <c:pt idx="418">
                  <c:v>-26.390658500000001</c:v>
                </c:pt>
                <c:pt idx="419">
                  <c:v>-26.540073499999998</c:v>
                </c:pt>
                <c:pt idx="420">
                  <c:v>-26.6894885</c:v>
                </c:pt>
                <c:pt idx="421">
                  <c:v>-26.838903599999998</c:v>
                </c:pt>
                <c:pt idx="422">
                  <c:v>-26.988318599999999</c:v>
                </c:pt>
                <c:pt idx="423">
                  <c:v>-27.137733600000001</c:v>
                </c:pt>
                <c:pt idx="424">
                  <c:v>-27.287148599999998</c:v>
                </c:pt>
                <c:pt idx="425">
                  <c:v>-27.436563599999999</c:v>
                </c:pt>
                <c:pt idx="426">
                  <c:v>-27.5859785</c:v>
                </c:pt>
                <c:pt idx="427">
                  <c:v>-27.735393500000001</c:v>
                </c:pt>
                <c:pt idx="428">
                  <c:v>-27.884808499999998</c:v>
                </c:pt>
                <c:pt idx="429">
                  <c:v>-28.0342235</c:v>
                </c:pt>
                <c:pt idx="430">
                  <c:v>-28.1836384</c:v>
                </c:pt>
                <c:pt idx="431">
                  <c:v>-28.333053400000001</c:v>
                </c:pt>
                <c:pt idx="432">
                  <c:v>-28.482468399999998</c:v>
                </c:pt>
                <c:pt idx="433">
                  <c:v>-28.631883299999998</c:v>
                </c:pt>
                <c:pt idx="434">
                  <c:v>-28.781298199999998</c:v>
                </c:pt>
                <c:pt idx="435">
                  <c:v>-28.9307132</c:v>
                </c:pt>
                <c:pt idx="436">
                  <c:v>-29.0801281</c:v>
                </c:pt>
                <c:pt idx="437">
                  <c:v>-29.229543</c:v>
                </c:pt>
                <c:pt idx="438">
                  <c:v>-29.378958000000001</c:v>
                </c:pt>
                <c:pt idx="439">
                  <c:v>-29.528372900000001</c:v>
                </c:pt>
                <c:pt idx="440">
                  <c:v>-29.677787800000001</c:v>
                </c:pt>
                <c:pt idx="441">
                  <c:v>-29.827202700000001</c:v>
                </c:pt>
                <c:pt idx="442">
                  <c:v>-29.976617600000001</c:v>
                </c:pt>
                <c:pt idx="443">
                  <c:v>-30.126032500000001</c:v>
                </c:pt>
                <c:pt idx="444">
                  <c:v>-30.275447400000001</c:v>
                </c:pt>
                <c:pt idx="445">
                  <c:v>-30.424862300000001</c:v>
                </c:pt>
                <c:pt idx="446">
                  <c:v>-30.5742771</c:v>
                </c:pt>
                <c:pt idx="447">
                  <c:v>-30.723692</c:v>
                </c:pt>
                <c:pt idx="448">
                  <c:v>-30.8731069</c:v>
                </c:pt>
                <c:pt idx="449">
                  <c:v>-31.022521699999999</c:v>
                </c:pt>
                <c:pt idx="450">
                  <c:v>-31.171936599999999</c:v>
                </c:pt>
                <c:pt idx="451">
                  <c:v>-31.321351499999999</c:v>
                </c:pt>
                <c:pt idx="452">
                  <c:v>-31.470766300000001</c:v>
                </c:pt>
                <c:pt idx="453">
                  <c:v>-31.6201811</c:v>
                </c:pt>
                <c:pt idx="454">
                  <c:v>-31.769596</c:v>
                </c:pt>
                <c:pt idx="455">
                  <c:v>-31.919010799999999</c:v>
                </c:pt>
                <c:pt idx="456">
                  <c:v>-32.068425599999998</c:v>
                </c:pt>
                <c:pt idx="457">
                  <c:v>-32.2178404</c:v>
                </c:pt>
                <c:pt idx="458">
                  <c:v>-32.367255200000002</c:v>
                </c:pt>
                <c:pt idx="459">
                  <c:v>-32.516669999999998</c:v>
                </c:pt>
                <c:pt idx="460">
                  <c:v>-32.6660848</c:v>
                </c:pt>
                <c:pt idx="461">
                  <c:v>-32.815499600000003</c:v>
                </c:pt>
                <c:pt idx="462">
                  <c:v>-32.964914399999998</c:v>
                </c:pt>
                <c:pt idx="463">
                  <c:v>-33.1143292</c:v>
                </c:pt>
                <c:pt idx="464">
                  <c:v>-33.263744000000003</c:v>
                </c:pt>
                <c:pt idx="465">
                  <c:v>-33.413158699999997</c:v>
                </c:pt>
                <c:pt idx="466">
                  <c:v>-33.562573499999999</c:v>
                </c:pt>
                <c:pt idx="467">
                  <c:v>-33.711988300000002</c:v>
                </c:pt>
                <c:pt idx="468">
                  <c:v>-33.861403000000003</c:v>
                </c:pt>
                <c:pt idx="469">
                  <c:v>-34.010817799999998</c:v>
                </c:pt>
                <c:pt idx="470">
                  <c:v>-34.160232499999999</c:v>
                </c:pt>
                <c:pt idx="471">
                  <c:v>-34.309647200000001</c:v>
                </c:pt>
                <c:pt idx="472">
                  <c:v>-34.459062000000003</c:v>
                </c:pt>
                <c:pt idx="473">
                  <c:v>-34.608476699999997</c:v>
                </c:pt>
                <c:pt idx="474">
                  <c:v>-34.757891399999998</c:v>
                </c:pt>
                <c:pt idx="475">
                  <c:v>-34.9073061</c:v>
                </c:pt>
                <c:pt idx="476">
                  <c:v>-35.056720800000001</c:v>
                </c:pt>
                <c:pt idx="477">
                  <c:v>-35.206135500000002</c:v>
                </c:pt>
                <c:pt idx="478">
                  <c:v>-35.355550200000003</c:v>
                </c:pt>
                <c:pt idx="479">
                  <c:v>-35.504964899999997</c:v>
                </c:pt>
                <c:pt idx="480">
                  <c:v>-35.654379599999999</c:v>
                </c:pt>
                <c:pt idx="481">
                  <c:v>-35.8037943</c:v>
                </c:pt>
                <c:pt idx="482">
                  <c:v>-35.9532089</c:v>
                </c:pt>
                <c:pt idx="483">
                  <c:v>-36.102623600000001</c:v>
                </c:pt>
                <c:pt idx="484">
                  <c:v>-36.252038200000001</c:v>
                </c:pt>
                <c:pt idx="485">
                  <c:v>-36.401452900000002</c:v>
                </c:pt>
                <c:pt idx="486">
                  <c:v>-36.550867500000003</c:v>
                </c:pt>
                <c:pt idx="487">
                  <c:v>-36.700282199999997</c:v>
                </c:pt>
                <c:pt idx="488">
                  <c:v>-36.849696799999997</c:v>
                </c:pt>
                <c:pt idx="489">
                  <c:v>-36.999111399999997</c:v>
                </c:pt>
                <c:pt idx="490">
                  <c:v>-37.148525999999997</c:v>
                </c:pt>
                <c:pt idx="491">
                  <c:v>-37.297940699999998</c:v>
                </c:pt>
                <c:pt idx="492">
                  <c:v>-37.447355299999998</c:v>
                </c:pt>
                <c:pt idx="493">
                  <c:v>-37.596769899999998</c:v>
                </c:pt>
                <c:pt idx="494">
                  <c:v>-37.746184499999998</c:v>
                </c:pt>
                <c:pt idx="495">
                  <c:v>-37.895598999999997</c:v>
                </c:pt>
                <c:pt idx="496">
                  <c:v>-38.045013599999997</c:v>
                </c:pt>
                <c:pt idx="497">
                  <c:v>-38.194428199999997</c:v>
                </c:pt>
                <c:pt idx="498">
                  <c:v>-38.343842799999997</c:v>
                </c:pt>
                <c:pt idx="499">
                  <c:v>-38.493257300000003</c:v>
                </c:pt>
                <c:pt idx="500">
                  <c:v>-38.642671900000003</c:v>
                </c:pt>
                <c:pt idx="501">
                  <c:v>-38.792086400000002</c:v>
                </c:pt>
                <c:pt idx="502">
                  <c:v>-38.941501000000002</c:v>
                </c:pt>
                <c:pt idx="503">
                  <c:v>-39.090915500000001</c:v>
                </c:pt>
                <c:pt idx="504">
                  <c:v>-39.240330100000001</c:v>
                </c:pt>
                <c:pt idx="505">
                  <c:v>-39.3897446</c:v>
                </c:pt>
                <c:pt idx="506">
                  <c:v>-39.539159099999999</c:v>
                </c:pt>
                <c:pt idx="507">
                  <c:v>-39.688573599999998</c:v>
                </c:pt>
                <c:pt idx="508">
                  <c:v>-39.837988099999997</c:v>
                </c:pt>
                <c:pt idx="509">
                  <c:v>-39.987402600000003</c:v>
                </c:pt>
                <c:pt idx="510">
                  <c:v>-40.136817100000002</c:v>
                </c:pt>
                <c:pt idx="511">
                  <c:v>-40.286231600000001</c:v>
                </c:pt>
                <c:pt idx="512">
                  <c:v>-40.4356461</c:v>
                </c:pt>
                <c:pt idx="513">
                  <c:v>-40.585060599999998</c:v>
                </c:pt>
                <c:pt idx="514">
                  <c:v>-40.734475000000003</c:v>
                </c:pt>
                <c:pt idx="515">
                  <c:v>-40.883889500000002</c:v>
                </c:pt>
                <c:pt idx="516">
                  <c:v>-41.0333039</c:v>
                </c:pt>
                <c:pt idx="517">
                  <c:v>-41.182718399999999</c:v>
                </c:pt>
                <c:pt idx="518">
                  <c:v>-41.332132799999997</c:v>
                </c:pt>
                <c:pt idx="519">
                  <c:v>-41.481547300000003</c:v>
                </c:pt>
                <c:pt idx="520">
                  <c:v>-41.6309617</c:v>
                </c:pt>
                <c:pt idx="521">
                  <c:v>-41.780376099999998</c:v>
                </c:pt>
                <c:pt idx="522">
                  <c:v>-41.929790500000003</c:v>
                </c:pt>
                <c:pt idx="523">
                  <c:v>-42.079204900000001</c:v>
                </c:pt>
                <c:pt idx="524">
                  <c:v>-42.228619299999998</c:v>
                </c:pt>
                <c:pt idx="525">
                  <c:v>-42.378033700000003</c:v>
                </c:pt>
                <c:pt idx="526">
                  <c:v>-42.527448100000001</c:v>
                </c:pt>
                <c:pt idx="527">
                  <c:v>-42.676862499999999</c:v>
                </c:pt>
                <c:pt idx="528">
                  <c:v>-42.826276900000003</c:v>
                </c:pt>
                <c:pt idx="529">
                  <c:v>-42.9756912</c:v>
                </c:pt>
                <c:pt idx="530">
                  <c:v>-43.125105599999998</c:v>
                </c:pt>
                <c:pt idx="531">
                  <c:v>-43.274520000000003</c:v>
                </c:pt>
                <c:pt idx="532">
                  <c:v>-43.423934299999999</c:v>
                </c:pt>
                <c:pt idx="533">
                  <c:v>-43.573348699999997</c:v>
                </c:pt>
                <c:pt idx="534">
                  <c:v>-43.722763</c:v>
                </c:pt>
                <c:pt idx="535">
                  <c:v>-43.872177299999997</c:v>
                </c:pt>
                <c:pt idx="536">
                  <c:v>-44.021591600000001</c:v>
                </c:pt>
                <c:pt idx="537">
                  <c:v>-44.171005999999998</c:v>
                </c:pt>
                <c:pt idx="538">
                  <c:v>-44.320420300000002</c:v>
                </c:pt>
                <c:pt idx="539">
                  <c:v>-44.469834599999999</c:v>
                </c:pt>
                <c:pt idx="540">
                  <c:v>-44.619248900000002</c:v>
                </c:pt>
                <c:pt idx="541">
                  <c:v>-44.768663099999998</c:v>
                </c:pt>
                <c:pt idx="542">
                  <c:v>-44.918077400000001</c:v>
                </c:pt>
                <c:pt idx="543">
                  <c:v>-45.058055299999999</c:v>
                </c:pt>
                <c:pt idx="544">
                  <c:v>-43.052371700000002</c:v>
                </c:pt>
                <c:pt idx="545">
                  <c:v>-41.025360399999997</c:v>
                </c:pt>
                <c:pt idx="546">
                  <c:v>-38.9726535</c:v>
                </c:pt>
                <c:pt idx="547">
                  <c:v>-36.895463399999997</c:v>
                </c:pt>
                <c:pt idx="548">
                  <c:v>-34.795096600000001</c:v>
                </c:pt>
                <c:pt idx="549">
                  <c:v>-32.672869300000002</c:v>
                </c:pt>
                <c:pt idx="550">
                  <c:v>-30.5301163</c:v>
                </c:pt>
                <c:pt idx="551">
                  <c:v>-28.368185499999999</c:v>
                </c:pt>
                <c:pt idx="552">
                  <c:v>-26.188431399999999</c:v>
                </c:pt>
                <c:pt idx="553">
                  <c:v>-23.992221199999999</c:v>
                </c:pt>
                <c:pt idx="554">
                  <c:v>-21.780928200000002</c:v>
                </c:pt>
                <c:pt idx="555">
                  <c:v>-19.555933400000001</c:v>
                </c:pt>
                <c:pt idx="556">
                  <c:v>-17.318627599999999</c:v>
                </c:pt>
                <c:pt idx="557">
                  <c:v>-15.0704049</c:v>
                </c:pt>
                <c:pt idx="558">
                  <c:v>-12.8126631</c:v>
                </c:pt>
                <c:pt idx="559">
                  <c:v>-10.5468139</c:v>
                </c:pt>
                <c:pt idx="560">
                  <c:v>-8.2742755100000007</c:v>
                </c:pt>
                <c:pt idx="561">
                  <c:v>-5.99648073</c:v>
                </c:pt>
                <c:pt idx="562">
                  <c:v>-3.7148759</c:v>
                </c:pt>
                <c:pt idx="563">
                  <c:v>-1.43091966</c:v>
                </c:pt>
                <c:pt idx="564">
                  <c:v>0.85391831600000001</c:v>
                </c:pt>
                <c:pt idx="565">
                  <c:v>3.1381619600000001</c:v>
                </c:pt>
                <c:pt idx="566">
                  <c:v>5.4203409799999998</c:v>
                </c:pt>
                <c:pt idx="567">
                  <c:v>7.6989952600000002</c:v>
                </c:pt>
                <c:pt idx="568">
                  <c:v>9.9726853700000007</c:v>
                </c:pt>
                <c:pt idx="569">
                  <c:v>12.2399913</c:v>
                </c:pt>
                <c:pt idx="570">
                  <c:v>14.4995093</c:v>
                </c:pt>
                <c:pt idx="571">
                  <c:v>16.749851700000001</c:v>
                </c:pt>
                <c:pt idx="572">
                  <c:v>18.9896347</c:v>
                </c:pt>
                <c:pt idx="573">
                  <c:v>21.2174823</c:v>
                </c:pt>
                <c:pt idx="574">
                  <c:v>23.4320311</c:v>
                </c:pt>
                <c:pt idx="575">
                  <c:v>25.6319087</c:v>
                </c:pt>
                <c:pt idx="576">
                  <c:v>27.815746900000001</c:v>
                </c:pt>
                <c:pt idx="577">
                  <c:v>29.982172500000001</c:v>
                </c:pt>
                <c:pt idx="578">
                  <c:v>32.129815299999997</c:v>
                </c:pt>
                <c:pt idx="579">
                  <c:v>34.257308100000003</c:v>
                </c:pt>
                <c:pt idx="580">
                  <c:v>36.363309600000001</c:v>
                </c:pt>
                <c:pt idx="581">
                  <c:v>38.446483800000003</c:v>
                </c:pt>
                <c:pt idx="582">
                  <c:v>40.505516800000002</c:v>
                </c:pt>
                <c:pt idx="583">
                  <c:v>42.539112600000003</c:v>
                </c:pt>
                <c:pt idx="584">
                  <c:v>44.545991399999998</c:v>
                </c:pt>
                <c:pt idx="585">
                  <c:v>46.524888099999998</c:v>
                </c:pt>
                <c:pt idx="586">
                  <c:v>48.474550000000001</c:v>
                </c:pt>
                <c:pt idx="587">
                  <c:v>50.393757999999998</c:v>
                </c:pt>
                <c:pt idx="588">
                  <c:v>52.281306200000003</c:v>
                </c:pt>
                <c:pt idx="589">
                  <c:v>54.136012399999998</c:v>
                </c:pt>
                <c:pt idx="590">
                  <c:v>55.956716900000004</c:v>
                </c:pt>
                <c:pt idx="591">
                  <c:v>57.742263199999996</c:v>
                </c:pt>
                <c:pt idx="592">
                  <c:v>59.491529999999997</c:v>
                </c:pt>
                <c:pt idx="593">
                  <c:v>61.203419400000001</c:v>
                </c:pt>
                <c:pt idx="594">
                  <c:v>62.8768271</c:v>
                </c:pt>
                <c:pt idx="595">
                  <c:v>64.493705800000001</c:v>
                </c:pt>
                <c:pt idx="596">
                  <c:v>64.131711999999993</c:v>
                </c:pt>
                <c:pt idx="597">
                  <c:v>63.797188300000002</c:v>
                </c:pt>
                <c:pt idx="598">
                  <c:v>63.4621882</c:v>
                </c:pt>
                <c:pt idx="599">
                  <c:v>63.1269822</c:v>
                </c:pt>
                <c:pt idx="600">
                  <c:v>62.791776200000001</c:v>
                </c:pt>
                <c:pt idx="601">
                  <c:v>62.456570200000002</c:v>
                </c:pt>
                <c:pt idx="602">
                  <c:v>62.121364100000001</c:v>
                </c:pt>
                <c:pt idx="603">
                  <c:v>61.786158100000002</c:v>
                </c:pt>
                <c:pt idx="604">
                  <c:v>61.450952000000001</c:v>
                </c:pt>
                <c:pt idx="605">
                  <c:v>61.1157459</c:v>
                </c:pt>
                <c:pt idx="606">
                  <c:v>60.7805398</c:v>
                </c:pt>
                <c:pt idx="607">
                  <c:v>60.445333699999999</c:v>
                </c:pt>
                <c:pt idx="608">
                  <c:v>60.110127599999998</c:v>
                </c:pt>
                <c:pt idx="609">
                  <c:v>59.774921399999997</c:v>
                </c:pt>
                <c:pt idx="610">
                  <c:v>59.439715300000003</c:v>
                </c:pt>
                <c:pt idx="611">
                  <c:v>59.104509100000001</c:v>
                </c:pt>
                <c:pt idx="612">
                  <c:v>58.7693029</c:v>
                </c:pt>
                <c:pt idx="613">
                  <c:v>58.434096699999998</c:v>
                </c:pt>
                <c:pt idx="614">
                  <c:v>58.098890500000003</c:v>
                </c:pt>
                <c:pt idx="615">
                  <c:v>57.763684300000001</c:v>
                </c:pt>
                <c:pt idx="616">
                  <c:v>57.4284781</c:v>
                </c:pt>
                <c:pt idx="617">
                  <c:v>57.093271799999997</c:v>
                </c:pt>
                <c:pt idx="618">
                  <c:v>56.758065600000002</c:v>
                </c:pt>
                <c:pt idx="619">
                  <c:v>56.4228594</c:v>
                </c:pt>
                <c:pt idx="620">
                  <c:v>56.087653099999997</c:v>
                </c:pt>
                <c:pt idx="621">
                  <c:v>55.752446900000002</c:v>
                </c:pt>
                <c:pt idx="622">
                  <c:v>55.4172406</c:v>
                </c:pt>
                <c:pt idx="623">
                  <c:v>55.082034399999998</c:v>
                </c:pt>
                <c:pt idx="624">
                  <c:v>54.746828100000002</c:v>
                </c:pt>
                <c:pt idx="625">
                  <c:v>54.411621799999999</c:v>
                </c:pt>
                <c:pt idx="626">
                  <c:v>54.076415599999997</c:v>
                </c:pt>
                <c:pt idx="627">
                  <c:v>53.741209300000001</c:v>
                </c:pt>
                <c:pt idx="628">
                  <c:v>53.406002999999998</c:v>
                </c:pt>
                <c:pt idx="629">
                  <c:v>53.070796799999997</c:v>
                </c:pt>
                <c:pt idx="630">
                  <c:v>52.735590500000001</c:v>
                </c:pt>
                <c:pt idx="631">
                  <c:v>52.400384299999999</c:v>
                </c:pt>
                <c:pt idx="632">
                  <c:v>52.065178000000003</c:v>
                </c:pt>
                <c:pt idx="633">
                  <c:v>51.729971800000001</c:v>
                </c:pt>
                <c:pt idx="634">
                  <c:v>51.394765499999998</c:v>
                </c:pt>
                <c:pt idx="635">
                  <c:v>51.059559299999997</c:v>
                </c:pt>
                <c:pt idx="636">
                  <c:v>50.724353000000001</c:v>
                </c:pt>
                <c:pt idx="637">
                  <c:v>50.389146799999999</c:v>
                </c:pt>
                <c:pt idx="638">
                  <c:v>50.053940599999997</c:v>
                </c:pt>
                <c:pt idx="639">
                  <c:v>49.718734400000002</c:v>
                </c:pt>
                <c:pt idx="640">
                  <c:v>49.383528200000001</c:v>
                </c:pt>
                <c:pt idx="641">
                  <c:v>49.048321999999999</c:v>
                </c:pt>
                <c:pt idx="642">
                  <c:v>48.713115799999997</c:v>
                </c:pt>
                <c:pt idx="643">
                  <c:v>48.377909699999996</c:v>
                </c:pt>
                <c:pt idx="644">
                  <c:v>48.042703500000002</c:v>
                </c:pt>
                <c:pt idx="645">
                  <c:v>47.707497400000001</c:v>
                </c:pt>
                <c:pt idx="646">
                  <c:v>47.372291300000001</c:v>
                </c:pt>
                <c:pt idx="647">
                  <c:v>47.0370852</c:v>
                </c:pt>
                <c:pt idx="648">
                  <c:v>46.701879099999999</c:v>
                </c:pt>
                <c:pt idx="649">
                  <c:v>46.366672999999999</c:v>
                </c:pt>
                <c:pt idx="650">
                  <c:v>46.031466899999998</c:v>
                </c:pt>
                <c:pt idx="651">
                  <c:v>45.696260899999999</c:v>
                </c:pt>
                <c:pt idx="652">
                  <c:v>45.361054899999999</c:v>
                </c:pt>
                <c:pt idx="653">
                  <c:v>45.0258489</c:v>
                </c:pt>
                <c:pt idx="654">
                  <c:v>44.690646800000003</c:v>
                </c:pt>
                <c:pt idx="655">
                  <c:v>44.3487844</c:v>
                </c:pt>
                <c:pt idx="656">
                  <c:v>43.600939599999997</c:v>
                </c:pt>
                <c:pt idx="657">
                  <c:v>42.865324399999999</c:v>
                </c:pt>
                <c:pt idx="658">
                  <c:v>42.141959</c:v>
                </c:pt>
                <c:pt idx="659">
                  <c:v>41.430629799999998</c:v>
                </c:pt>
                <c:pt idx="660">
                  <c:v>40.731133700000001</c:v>
                </c:pt>
                <c:pt idx="661">
                  <c:v>40.043270900000003</c:v>
                </c:pt>
                <c:pt idx="662">
                  <c:v>39.366844999999998</c:v>
                </c:pt>
                <c:pt idx="663">
                  <c:v>38.7016627</c:v>
                </c:pt>
                <c:pt idx="664">
                  <c:v>38.047533999999999</c:v>
                </c:pt>
                <c:pt idx="665">
                  <c:v>37.404272300000002</c:v>
                </c:pt>
                <c:pt idx="666">
                  <c:v>36.771693999999997</c:v>
                </c:pt>
                <c:pt idx="667">
                  <c:v>36.149618599999997</c:v>
                </c:pt>
                <c:pt idx="668">
                  <c:v>35.537868500000002</c:v>
                </c:pt>
                <c:pt idx="669">
                  <c:v>34.936269299999999</c:v>
                </c:pt>
                <c:pt idx="670">
                  <c:v>34.344648999999997</c:v>
                </c:pt>
                <c:pt idx="671">
                  <c:v>33.762838299999999</c:v>
                </c:pt>
                <c:pt idx="672">
                  <c:v>33.190670599999997</c:v>
                </c:pt>
                <c:pt idx="673">
                  <c:v>32.627982199999998</c:v>
                </c:pt>
                <c:pt idx="674">
                  <c:v>32.074612600000002</c:v>
                </c:pt>
                <c:pt idx="675">
                  <c:v>31.530404399999998</c:v>
                </c:pt>
                <c:pt idx="676">
                  <c:v>30.9952036</c:v>
                </c:pt>
                <c:pt idx="677">
                  <c:v>30.4688588</c:v>
                </c:pt>
                <c:pt idx="678">
                  <c:v>29.951220899999999</c:v>
                </c:pt>
                <c:pt idx="679">
                  <c:v>29.442142199999999</c:v>
                </c:pt>
                <c:pt idx="680">
                  <c:v>28.941476600000001</c:v>
                </c:pt>
                <c:pt idx="681">
                  <c:v>28.449078799999999</c:v>
                </c:pt>
                <c:pt idx="682">
                  <c:v>27.964804900000001</c:v>
                </c:pt>
                <c:pt idx="683">
                  <c:v>27.488513099999999</c:v>
                </c:pt>
                <c:pt idx="684">
                  <c:v>27.020064399999999</c:v>
                </c:pt>
                <c:pt idx="685">
                  <c:v>26.5593228</c:v>
                </c:pt>
                <c:pt idx="686">
                  <c:v>26.106155699999999</c:v>
                </c:pt>
                <c:pt idx="687">
                  <c:v>25.660434299999999</c:v>
                </c:pt>
                <c:pt idx="688">
                  <c:v>25.222032599999999</c:v>
                </c:pt>
                <c:pt idx="689">
                  <c:v>24.790827700000001</c:v>
                </c:pt>
                <c:pt idx="690">
                  <c:v>24.366699100000002</c:v>
                </c:pt>
                <c:pt idx="691">
                  <c:v>23.949528300000001</c:v>
                </c:pt>
                <c:pt idx="692">
                  <c:v>23.539198599999999</c:v>
                </c:pt>
                <c:pt idx="693">
                  <c:v>23.1355945</c:v>
                </c:pt>
                <c:pt idx="694">
                  <c:v>22.738601800000001</c:v>
                </c:pt>
                <c:pt idx="695">
                  <c:v>22.3481077</c:v>
                </c:pt>
                <c:pt idx="696">
                  <c:v>21.964000500000001</c:v>
                </c:pt>
                <c:pt idx="697">
                  <c:v>21.5861698</c:v>
                </c:pt>
                <c:pt idx="698">
                  <c:v>21.214507000000001</c:v>
                </c:pt>
                <c:pt idx="699">
                  <c:v>20.8489051</c:v>
                </c:pt>
                <c:pt idx="700">
                  <c:v>20.489258700000001</c:v>
                </c:pt>
                <c:pt idx="701">
                  <c:v>20.1354647</c:v>
                </c:pt>
                <c:pt idx="702">
                  <c:v>19.787421599999998</c:v>
                </c:pt>
                <c:pt idx="703">
                  <c:v>19.445029699999999</c:v>
                </c:pt>
                <c:pt idx="704">
                  <c:v>19.108191099999999</c:v>
                </c:pt>
                <c:pt idx="705">
                  <c:v>18.776838699999999</c:v>
                </c:pt>
                <c:pt idx="706">
                  <c:v>18.450767200000001</c:v>
                </c:pt>
                <c:pt idx="707">
                  <c:v>18.1375271</c:v>
                </c:pt>
                <c:pt idx="708">
                  <c:v>18.015349199999999</c:v>
                </c:pt>
                <c:pt idx="709">
                  <c:v>17.8982335</c:v>
                </c:pt>
                <c:pt idx="710">
                  <c:v>17.7811746</c:v>
                </c:pt>
                <c:pt idx="711">
                  <c:v>17.664117699999998</c:v>
                </c:pt>
                <c:pt idx="712">
                  <c:v>17.547060800000001</c:v>
                </c:pt>
                <c:pt idx="713">
                  <c:v>17.430003899999999</c:v>
                </c:pt>
                <c:pt idx="714">
                  <c:v>17.312947099999999</c:v>
                </c:pt>
                <c:pt idx="715">
                  <c:v>17.195890200000001</c:v>
                </c:pt>
                <c:pt idx="716">
                  <c:v>17.078833299999999</c:v>
                </c:pt>
                <c:pt idx="717">
                  <c:v>16.961776400000002</c:v>
                </c:pt>
                <c:pt idx="718">
                  <c:v>16.844719600000001</c:v>
                </c:pt>
                <c:pt idx="719">
                  <c:v>16.7276627</c:v>
                </c:pt>
                <c:pt idx="720">
                  <c:v>16.610605799999998</c:v>
                </c:pt>
                <c:pt idx="721">
                  <c:v>16.493549000000002</c:v>
                </c:pt>
                <c:pt idx="722">
                  <c:v>16.3764921</c:v>
                </c:pt>
                <c:pt idx="723">
                  <c:v>16.2594353</c:v>
                </c:pt>
                <c:pt idx="724">
                  <c:v>16.142378399999998</c:v>
                </c:pt>
                <c:pt idx="725">
                  <c:v>16.025321600000002</c:v>
                </c:pt>
                <c:pt idx="726">
                  <c:v>15.9082647</c:v>
                </c:pt>
                <c:pt idx="727">
                  <c:v>15.7912079</c:v>
                </c:pt>
                <c:pt idx="728">
                  <c:v>15.674151</c:v>
                </c:pt>
                <c:pt idx="729">
                  <c:v>15.5570942</c:v>
                </c:pt>
                <c:pt idx="730">
                  <c:v>15.4400374</c:v>
                </c:pt>
                <c:pt idx="731">
                  <c:v>15.3229805</c:v>
                </c:pt>
                <c:pt idx="732">
                  <c:v>15.2059237</c:v>
                </c:pt>
                <c:pt idx="733">
                  <c:v>15.088866899999999</c:v>
                </c:pt>
                <c:pt idx="734">
                  <c:v>14.971810100000001</c:v>
                </c:pt>
                <c:pt idx="735">
                  <c:v>14.8547533</c:v>
                </c:pt>
                <c:pt idx="736">
                  <c:v>14.737696400000001</c:v>
                </c:pt>
                <c:pt idx="737">
                  <c:v>14.620639600000001</c:v>
                </c:pt>
                <c:pt idx="738">
                  <c:v>14.5035828</c:v>
                </c:pt>
                <c:pt idx="739">
                  <c:v>14.386526</c:v>
                </c:pt>
                <c:pt idx="740">
                  <c:v>14.2694692</c:v>
                </c:pt>
                <c:pt idx="741">
                  <c:v>14.152412399999999</c:v>
                </c:pt>
                <c:pt idx="742">
                  <c:v>14.035355600000001</c:v>
                </c:pt>
                <c:pt idx="743">
                  <c:v>13.918298800000001</c:v>
                </c:pt>
                <c:pt idx="744">
                  <c:v>13.801242</c:v>
                </c:pt>
                <c:pt idx="745">
                  <c:v>13.6841852</c:v>
                </c:pt>
                <c:pt idx="746">
                  <c:v>13.567128500000001</c:v>
                </c:pt>
                <c:pt idx="747">
                  <c:v>13.450071700000001</c:v>
                </c:pt>
                <c:pt idx="748">
                  <c:v>13.3330149</c:v>
                </c:pt>
                <c:pt idx="749">
                  <c:v>13.2159581</c:v>
                </c:pt>
                <c:pt idx="750">
                  <c:v>13.098901400000001</c:v>
                </c:pt>
                <c:pt idx="751">
                  <c:v>12.981844600000001</c:v>
                </c:pt>
                <c:pt idx="752">
                  <c:v>12.8647878</c:v>
                </c:pt>
                <c:pt idx="753">
                  <c:v>12.747731099999999</c:v>
                </c:pt>
                <c:pt idx="754">
                  <c:v>12.630674300000001</c:v>
                </c:pt>
                <c:pt idx="755">
                  <c:v>12.5136176</c:v>
                </c:pt>
                <c:pt idx="756">
                  <c:v>12.3965608</c:v>
                </c:pt>
                <c:pt idx="757">
                  <c:v>12.2795041</c:v>
                </c:pt>
                <c:pt idx="758">
                  <c:v>12.1624473</c:v>
                </c:pt>
                <c:pt idx="759">
                  <c:v>12.045390599999999</c:v>
                </c:pt>
                <c:pt idx="760">
                  <c:v>11.928333800000001</c:v>
                </c:pt>
                <c:pt idx="761">
                  <c:v>11.8112771</c:v>
                </c:pt>
                <c:pt idx="762">
                  <c:v>11.694220400000001</c:v>
                </c:pt>
                <c:pt idx="763">
                  <c:v>11.5771636</c:v>
                </c:pt>
                <c:pt idx="764">
                  <c:v>11.4601069</c:v>
                </c:pt>
                <c:pt idx="765">
                  <c:v>11.3430502</c:v>
                </c:pt>
                <c:pt idx="766">
                  <c:v>11.2259935</c:v>
                </c:pt>
                <c:pt idx="767">
                  <c:v>11.108936699999999</c:v>
                </c:pt>
                <c:pt idx="768">
                  <c:v>10.99188</c:v>
                </c:pt>
                <c:pt idx="769">
                  <c:v>10.874823299999999</c:v>
                </c:pt>
                <c:pt idx="770">
                  <c:v>10.7577666</c:v>
                </c:pt>
                <c:pt idx="771">
                  <c:v>10.640709899999999</c:v>
                </c:pt>
                <c:pt idx="772">
                  <c:v>10.5236532</c:v>
                </c:pt>
                <c:pt idx="773">
                  <c:v>10.406596499999999</c:v>
                </c:pt>
                <c:pt idx="774">
                  <c:v>10.2895398</c:v>
                </c:pt>
                <c:pt idx="775">
                  <c:v>10.172483099999999</c:v>
                </c:pt>
                <c:pt idx="776">
                  <c:v>10.0554264</c:v>
                </c:pt>
                <c:pt idx="777">
                  <c:v>9.9383697600000005</c:v>
                </c:pt>
                <c:pt idx="778">
                  <c:v>9.8213130700000004</c:v>
                </c:pt>
                <c:pt idx="779">
                  <c:v>9.7042564000000002</c:v>
                </c:pt>
                <c:pt idx="780">
                  <c:v>9.5871997199999992</c:v>
                </c:pt>
                <c:pt idx="781">
                  <c:v>9.4701430500000008</c:v>
                </c:pt>
                <c:pt idx="782">
                  <c:v>9.3530863800000006</c:v>
                </c:pt>
                <c:pt idx="783">
                  <c:v>9.2360297199999994</c:v>
                </c:pt>
                <c:pt idx="784">
                  <c:v>9.1189730600000001</c:v>
                </c:pt>
                <c:pt idx="785">
                  <c:v>9.0019164000000007</c:v>
                </c:pt>
                <c:pt idx="786">
                  <c:v>8.8848597399999996</c:v>
                </c:pt>
                <c:pt idx="787">
                  <c:v>8.7678030899999992</c:v>
                </c:pt>
                <c:pt idx="788">
                  <c:v>8.6507464400000007</c:v>
                </c:pt>
                <c:pt idx="789">
                  <c:v>8.5336897999999994</c:v>
                </c:pt>
                <c:pt idx="790">
                  <c:v>8.4166331499999991</c:v>
                </c:pt>
                <c:pt idx="791">
                  <c:v>8.2995765200000005</c:v>
                </c:pt>
                <c:pt idx="792">
                  <c:v>8.1825198799999992</c:v>
                </c:pt>
                <c:pt idx="793">
                  <c:v>8.0654632500000005</c:v>
                </c:pt>
                <c:pt idx="794">
                  <c:v>7.9484066200000001</c:v>
                </c:pt>
                <c:pt idx="795">
                  <c:v>7.8313499899999997</c:v>
                </c:pt>
                <c:pt idx="796">
                  <c:v>7.71429337</c:v>
                </c:pt>
                <c:pt idx="797">
                  <c:v>7.5972367500000004</c:v>
                </c:pt>
                <c:pt idx="798">
                  <c:v>7.4801801399999999</c:v>
                </c:pt>
                <c:pt idx="799">
                  <c:v>7.3631235300000002</c:v>
                </c:pt>
                <c:pt idx="800">
                  <c:v>7.2460669199999996</c:v>
                </c:pt>
                <c:pt idx="801">
                  <c:v>7.12901031</c:v>
                </c:pt>
                <c:pt idx="802">
                  <c:v>7.0119537100000002</c:v>
                </c:pt>
                <c:pt idx="803">
                  <c:v>6.8948971099999996</c:v>
                </c:pt>
                <c:pt idx="804">
                  <c:v>6.7778405199999998</c:v>
                </c:pt>
                <c:pt idx="805">
                  <c:v>6.6607839200000001</c:v>
                </c:pt>
                <c:pt idx="806">
                  <c:v>6.5437273400000002</c:v>
                </c:pt>
                <c:pt idx="807">
                  <c:v>6.4266707500000004</c:v>
                </c:pt>
                <c:pt idx="808">
                  <c:v>6.3096141699999997</c:v>
                </c:pt>
                <c:pt idx="809">
                  <c:v>6.1925575899999998</c:v>
                </c:pt>
                <c:pt idx="810">
                  <c:v>6.07550101</c:v>
                </c:pt>
                <c:pt idx="811">
                  <c:v>5.9584444400000001</c:v>
                </c:pt>
                <c:pt idx="812">
                  <c:v>5.8413878700000001</c:v>
                </c:pt>
                <c:pt idx="813">
                  <c:v>5.7243313100000002</c:v>
                </c:pt>
                <c:pt idx="814">
                  <c:v>5.6072747500000002</c:v>
                </c:pt>
                <c:pt idx="815">
                  <c:v>5.4902181900000002</c:v>
                </c:pt>
                <c:pt idx="816">
                  <c:v>5.3731616300000002</c:v>
                </c:pt>
                <c:pt idx="817">
                  <c:v>5.2561050800000002</c:v>
                </c:pt>
                <c:pt idx="818">
                  <c:v>5.1390485300000002</c:v>
                </c:pt>
                <c:pt idx="819">
                  <c:v>5.0219919900000001</c:v>
                </c:pt>
                <c:pt idx="820">
                  <c:v>4.90493545</c:v>
                </c:pt>
                <c:pt idx="821">
                  <c:v>4.7878789099999999</c:v>
                </c:pt>
                <c:pt idx="822">
                  <c:v>4.6708223799999997</c:v>
                </c:pt>
                <c:pt idx="823">
                  <c:v>4.5537658499999996</c:v>
                </c:pt>
                <c:pt idx="824">
                  <c:v>4.4367093200000003</c:v>
                </c:pt>
                <c:pt idx="825">
                  <c:v>4.3196527900000001</c:v>
                </c:pt>
                <c:pt idx="826">
                  <c:v>4.2025962699999999</c:v>
                </c:pt>
                <c:pt idx="827">
                  <c:v>4.0855397599999996</c:v>
                </c:pt>
                <c:pt idx="828">
                  <c:v>3.9684832399999999</c:v>
                </c:pt>
                <c:pt idx="829">
                  <c:v>3.85142673</c:v>
                </c:pt>
                <c:pt idx="830">
                  <c:v>3.7343702200000002</c:v>
                </c:pt>
                <c:pt idx="831">
                  <c:v>3.6173137199999998</c:v>
                </c:pt>
                <c:pt idx="832">
                  <c:v>3.5002572199999999</c:v>
                </c:pt>
                <c:pt idx="833">
                  <c:v>3.3832007200000001</c:v>
                </c:pt>
                <c:pt idx="834">
                  <c:v>3.2661442300000001</c:v>
                </c:pt>
                <c:pt idx="835">
                  <c:v>3.1490877400000001</c:v>
                </c:pt>
                <c:pt idx="836">
                  <c:v>3.0320312600000001</c:v>
                </c:pt>
                <c:pt idx="837">
                  <c:v>2.9149747700000002</c:v>
                </c:pt>
                <c:pt idx="838">
                  <c:v>2.7979182900000001</c:v>
                </c:pt>
                <c:pt idx="839">
                  <c:v>2.6808618200000001</c:v>
                </c:pt>
                <c:pt idx="840">
                  <c:v>2.56380535</c:v>
                </c:pt>
                <c:pt idx="841">
                  <c:v>2.4467488799999999</c:v>
                </c:pt>
                <c:pt idx="842">
                  <c:v>2.3296924099999998</c:v>
                </c:pt>
                <c:pt idx="843">
                  <c:v>2.2126359500000001</c:v>
                </c:pt>
                <c:pt idx="844">
                  <c:v>2.09557949</c:v>
                </c:pt>
                <c:pt idx="845">
                  <c:v>1.97852304</c:v>
                </c:pt>
                <c:pt idx="846">
                  <c:v>1.86146659</c:v>
                </c:pt>
                <c:pt idx="847">
                  <c:v>1.7444101400000001</c:v>
                </c:pt>
                <c:pt idx="848">
                  <c:v>1.6273536900000001</c:v>
                </c:pt>
                <c:pt idx="849">
                  <c:v>1.51029725</c:v>
                </c:pt>
                <c:pt idx="850">
                  <c:v>1.3932408199999999</c:v>
                </c:pt>
                <c:pt idx="851">
                  <c:v>1.2761843799999999</c:v>
                </c:pt>
                <c:pt idx="852">
                  <c:v>1.15912795</c:v>
                </c:pt>
                <c:pt idx="853">
                  <c:v>1.0420715300000001</c:v>
                </c:pt>
                <c:pt idx="854">
                  <c:v>0.92501510399999998</c:v>
                </c:pt>
                <c:pt idx="855">
                  <c:v>0.80795868500000001</c:v>
                </c:pt>
                <c:pt idx="856">
                  <c:v>0.69090226899999996</c:v>
                </c:pt>
                <c:pt idx="857">
                  <c:v>0.57384585700000001</c:v>
                </c:pt>
                <c:pt idx="858">
                  <c:v>0.45678944799999999</c:v>
                </c:pt>
                <c:pt idx="859">
                  <c:v>0.33973304300000001</c:v>
                </c:pt>
                <c:pt idx="860">
                  <c:v>0.22267664100000001</c:v>
                </c:pt>
                <c:pt idx="861">
                  <c:v>0.105620243</c:v>
                </c:pt>
                <c:pt idx="862">
                  <c:v>-1.14361514E-2</c:v>
                </c:pt>
                <c:pt idx="863">
                  <c:v>-0.12849254199999999</c:v>
                </c:pt>
                <c:pt idx="864">
                  <c:v>-0.24554893</c:v>
                </c:pt>
                <c:pt idx="865">
                  <c:v>-0.36260531299999998</c:v>
                </c:pt>
                <c:pt idx="866">
                  <c:v>-0.479661693</c:v>
                </c:pt>
                <c:pt idx="867">
                  <c:v>-0.59671806999999999</c:v>
                </c:pt>
                <c:pt idx="868">
                  <c:v>-0.71377444300000004</c:v>
                </c:pt>
                <c:pt idx="869">
                  <c:v>-0.83083081199999997</c:v>
                </c:pt>
                <c:pt idx="870">
                  <c:v>-0.947887178</c:v>
                </c:pt>
                <c:pt idx="871">
                  <c:v>-1.06494354</c:v>
                </c:pt>
                <c:pt idx="872">
                  <c:v>-1.1819999000000001</c:v>
                </c:pt>
                <c:pt idx="873">
                  <c:v>-1.29905625</c:v>
                </c:pt>
                <c:pt idx="874">
                  <c:v>-1.4161125999999999</c:v>
                </c:pt>
                <c:pt idx="875">
                  <c:v>-1.5331689500000001</c:v>
                </c:pt>
                <c:pt idx="876">
                  <c:v>-1.6502253</c:v>
                </c:pt>
                <c:pt idx="877">
                  <c:v>-1.76728164</c:v>
                </c:pt>
                <c:pt idx="878">
                  <c:v>-1.88433797</c:v>
                </c:pt>
                <c:pt idx="879">
                  <c:v>-2.0013943099999998</c:v>
                </c:pt>
                <c:pt idx="880">
                  <c:v>-2.1184506399999998</c:v>
                </c:pt>
                <c:pt idx="881">
                  <c:v>-2.2355069599999999</c:v>
                </c:pt>
                <c:pt idx="882">
                  <c:v>-2.35256328</c:v>
                </c:pt>
                <c:pt idx="883">
                  <c:v>-2.4696196000000001</c:v>
                </c:pt>
                <c:pt idx="884">
                  <c:v>-2.5866759199999998</c:v>
                </c:pt>
                <c:pt idx="885">
                  <c:v>-2.70373223</c:v>
                </c:pt>
                <c:pt idx="886">
                  <c:v>-2.8207885400000001</c:v>
                </c:pt>
                <c:pt idx="887">
                  <c:v>-2.9378448399999999</c:v>
                </c:pt>
                <c:pt idx="888">
                  <c:v>-3.0549011400000001</c:v>
                </c:pt>
                <c:pt idx="889">
                  <c:v>-3.1719574399999999</c:v>
                </c:pt>
                <c:pt idx="890">
                  <c:v>-3.2890137300000002</c:v>
                </c:pt>
                <c:pt idx="891">
                  <c:v>-3.40607002</c:v>
                </c:pt>
                <c:pt idx="892">
                  <c:v>-3.5231262999999999</c:v>
                </c:pt>
                <c:pt idx="893">
                  <c:v>-3.6401825900000002</c:v>
                </c:pt>
                <c:pt idx="894">
                  <c:v>-3.7572388600000002</c:v>
                </c:pt>
                <c:pt idx="895">
                  <c:v>-3.8742951400000001</c:v>
                </c:pt>
                <c:pt idx="896">
                  <c:v>-3.99135141</c:v>
                </c:pt>
                <c:pt idx="897">
                  <c:v>-4.10840768</c:v>
                </c:pt>
                <c:pt idx="898">
                  <c:v>-4.22546394</c:v>
                </c:pt>
                <c:pt idx="899">
                  <c:v>-4.3425202000000001</c:v>
                </c:pt>
                <c:pt idx="900">
                  <c:v>-4.4595764500000001</c:v>
                </c:pt>
                <c:pt idx="901">
                  <c:v>-4.5766327100000002</c:v>
                </c:pt>
                <c:pt idx="902">
                  <c:v>-4.6936889500000003</c:v>
                </c:pt>
                <c:pt idx="903">
                  <c:v>-4.8107452000000004</c:v>
                </c:pt>
                <c:pt idx="904">
                  <c:v>-4.9278014399999996</c:v>
                </c:pt>
                <c:pt idx="905">
                  <c:v>-5.0448576799999998</c:v>
                </c:pt>
                <c:pt idx="906">
                  <c:v>-5.16191391</c:v>
                </c:pt>
                <c:pt idx="907">
                  <c:v>-5.2789701400000002</c:v>
                </c:pt>
                <c:pt idx="908">
                  <c:v>-5.3960263700000004</c:v>
                </c:pt>
                <c:pt idx="909">
                  <c:v>-5.5130825899999998</c:v>
                </c:pt>
                <c:pt idx="910">
                  <c:v>-5.63013881</c:v>
                </c:pt>
                <c:pt idx="911">
                  <c:v>-5.7471950200000004</c:v>
                </c:pt>
                <c:pt idx="912">
                  <c:v>-5.8642512299999998</c:v>
                </c:pt>
                <c:pt idx="913">
                  <c:v>-5.9813074400000001</c:v>
                </c:pt>
                <c:pt idx="914">
                  <c:v>-6.0983636399999996</c:v>
                </c:pt>
                <c:pt idx="915">
                  <c:v>-6.21541984</c:v>
                </c:pt>
                <c:pt idx="916">
                  <c:v>-6.3324760400000004</c:v>
                </c:pt>
                <c:pt idx="917">
                  <c:v>-6.44953223</c:v>
                </c:pt>
                <c:pt idx="918">
                  <c:v>-6.5665884200000004</c:v>
                </c:pt>
                <c:pt idx="919">
                  <c:v>-6.6836446</c:v>
                </c:pt>
                <c:pt idx="920">
                  <c:v>-6.8007007799999997</c:v>
                </c:pt>
                <c:pt idx="921">
                  <c:v>-6.9177569600000002</c:v>
                </c:pt>
                <c:pt idx="922">
                  <c:v>-7.0348131299999999</c:v>
                </c:pt>
                <c:pt idx="923">
                  <c:v>-7.1518693000000004</c:v>
                </c:pt>
                <c:pt idx="924">
                  <c:v>-7.2689254700000001</c:v>
                </c:pt>
                <c:pt idx="925">
                  <c:v>-7.3859816299999999</c:v>
                </c:pt>
                <c:pt idx="926">
                  <c:v>-7.5030377799999997</c:v>
                </c:pt>
                <c:pt idx="927">
                  <c:v>-7.6200939400000003</c:v>
                </c:pt>
                <c:pt idx="928">
                  <c:v>-7.7371500900000001</c:v>
                </c:pt>
                <c:pt idx="929">
                  <c:v>-7.85420623</c:v>
                </c:pt>
                <c:pt idx="930">
                  <c:v>-7.9712623799999998</c:v>
                </c:pt>
                <c:pt idx="931">
                  <c:v>-8.0883185199999996</c:v>
                </c:pt>
                <c:pt idx="932">
                  <c:v>-8.2053746499999995</c:v>
                </c:pt>
                <c:pt idx="933">
                  <c:v>-8.3224307799999995</c:v>
                </c:pt>
                <c:pt idx="934">
                  <c:v>-8.4394869099999994</c:v>
                </c:pt>
                <c:pt idx="935">
                  <c:v>-8.5565430300000003</c:v>
                </c:pt>
                <c:pt idx="936">
                  <c:v>-8.6735991499999994</c:v>
                </c:pt>
                <c:pt idx="937">
                  <c:v>-8.7906552700000002</c:v>
                </c:pt>
                <c:pt idx="938">
                  <c:v>-8.9077113800000003</c:v>
                </c:pt>
                <c:pt idx="939">
                  <c:v>-9.0247674799999995</c:v>
                </c:pt>
                <c:pt idx="940">
                  <c:v>-9.1418235899999996</c:v>
                </c:pt>
                <c:pt idx="941">
                  <c:v>-9.2588796900000006</c:v>
                </c:pt>
                <c:pt idx="942">
                  <c:v>-9.3759357800000007</c:v>
                </c:pt>
                <c:pt idx="943">
                  <c:v>-9.4929918799999999</c:v>
                </c:pt>
                <c:pt idx="944">
                  <c:v>-9.6100479599999993</c:v>
                </c:pt>
                <c:pt idx="945">
                  <c:v>-9.7271040499999994</c:v>
                </c:pt>
                <c:pt idx="946">
                  <c:v>-9.8441601300000006</c:v>
                </c:pt>
                <c:pt idx="947">
                  <c:v>-9.9612162099999999</c:v>
                </c:pt>
                <c:pt idx="948">
                  <c:v>-10.0782723</c:v>
                </c:pt>
                <c:pt idx="949">
                  <c:v>-10.1953283</c:v>
                </c:pt>
                <c:pt idx="950">
                  <c:v>-10.312384399999999</c:v>
                </c:pt>
                <c:pt idx="951">
                  <c:v>-10.4294405</c:v>
                </c:pt>
                <c:pt idx="952">
                  <c:v>-10.5464965</c:v>
                </c:pt>
                <c:pt idx="953">
                  <c:v>-10.663552599999999</c:v>
                </c:pt>
                <c:pt idx="954">
                  <c:v>-10.780608600000001</c:v>
                </c:pt>
                <c:pt idx="955">
                  <c:v>-10.8976647</c:v>
                </c:pt>
                <c:pt idx="956">
                  <c:v>-11.0147207</c:v>
                </c:pt>
                <c:pt idx="957">
                  <c:v>-11.131776800000001</c:v>
                </c:pt>
                <c:pt idx="958">
                  <c:v>-11.248832800000001</c:v>
                </c:pt>
                <c:pt idx="959">
                  <c:v>-11.3658888</c:v>
                </c:pt>
                <c:pt idx="960">
                  <c:v>-11.4829448</c:v>
                </c:pt>
                <c:pt idx="961">
                  <c:v>-11.6000009</c:v>
                </c:pt>
                <c:pt idx="962">
                  <c:v>-11.717056899999999</c:v>
                </c:pt>
                <c:pt idx="963">
                  <c:v>-11.834112899999999</c:v>
                </c:pt>
                <c:pt idx="964">
                  <c:v>-11.951168900000001</c:v>
                </c:pt>
                <c:pt idx="965">
                  <c:v>-12.068224900000001</c:v>
                </c:pt>
                <c:pt idx="966">
                  <c:v>-12.1852809</c:v>
                </c:pt>
                <c:pt idx="967">
                  <c:v>-12.3023369</c:v>
                </c:pt>
                <c:pt idx="968">
                  <c:v>-12.4193929</c:v>
                </c:pt>
                <c:pt idx="969">
                  <c:v>-12.5364489</c:v>
                </c:pt>
                <c:pt idx="970">
                  <c:v>-12.6535049</c:v>
                </c:pt>
                <c:pt idx="971">
                  <c:v>-12.7705609</c:v>
                </c:pt>
                <c:pt idx="972">
                  <c:v>-12.8876168</c:v>
                </c:pt>
                <c:pt idx="973">
                  <c:v>-13.0046728</c:v>
                </c:pt>
                <c:pt idx="974">
                  <c:v>-13.1217288</c:v>
                </c:pt>
                <c:pt idx="975">
                  <c:v>-13.2387847</c:v>
                </c:pt>
                <c:pt idx="976">
                  <c:v>-13.3558407</c:v>
                </c:pt>
                <c:pt idx="977">
                  <c:v>-13.4728967</c:v>
                </c:pt>
                <c:pt idx="978">
                  <c:v>-13.5899526</c:v>
                </c:pt>
                <c:pt idx="979">
                  <c:v>-13.7070086</c:v>
                </c:pt>
                <c:pt idx="980">
                  <c:v>-13.8240645</c:v>
                </c:pt>
                <c:pt idx="981">
                  <c:v>-13.9411205</c:v>
                </c:pt>
                <c:pt idx="982">
                  <c:v>-14.058176400000001</c:v>
                </c:pt>
                <c:pt idx="983">
                  <c:v>-14.175232299999999</c:v>
                </c:pt>
                <c:pt idx="984">
                  <c:v>-14.292288299999999</c:v>
                </c:pt>
                <c:pt idx="985">
                  <c:v>-14.4093442</c:v>
                </c:pt>
                <c:pt idx="986">
                  <c:v>-14.5264001</c:v>
                </c:pt>
                <c:pt idx="987">
                  <c:v>-14.643456</c:v>
                </c:pt>
                <c:pt idx="988">
                  <c:v>-14.760511899999999</c:v>
                </c:pt>
                <c:pt idx="989">
                  <c:v>-14.8775678</c:v>
                </c:pt>
                <c:pt idx="990">
                  <c:v>-14.9946237</c:v>
                </c:pt>
                <c:pt idx="991">
                  <c:v>-15.1116796</c:v>
                </c:pt>
                <c:pt idx="992">
                  <c:v>-15.228735500000001</c:v>
                </c:pt>
                <c:pt idx="993">
                  <c:v>-15.3457914</c:v>
                </c:pt>
                <c:pt idx="994">
                  <c:v>-15.4628473</c:v>
                </c:pt>
                <c:pt idx="995">
                  <c:v>-15.5799032</c:v>
                </c:pt>
                <c:pt idx="996">
                  <c:v>-15.696959100000001</c:v>
                </c:pt>
                <c:pt idx="997">
                  <c:v>-15.790309300000001</c:v>
                </c:pt>
                <c:pt idx="998">
                  <c:v>-15.907197399999999</c:v>
                </c:pt>
                <c:pt idx="999">
                  <c:v>-16.024097399999999</c:v>
                </c:pt>
                <c:pt idx="1000">
                  <c:v>-16.141015899999999</c:v>
                </c:pt>
                <c:pt idx="1001">
                  <c:v>-16.2579596</c:v>
                </c:pt>
                <c:pt idx="1002">
                  <c:v>-16.374935199999999</c:v>
                </c:pt>
                <c:pt idx="1003">
                  <c:v>-16.491949300000002</c:v>
                </c:pt>
                <c:pt idx="1004">
                  <c:v>-16.609008599999999</c:v>
                </c:pt>
                <c:pt idx="1005">
                  <c:v>-16.726119799999999</c:v>
                </c:pt>
                <c:pt idx="1006">
                  <c:v>-16.8432897</c:v>
                </c:pt>
                <c:pt idx="1007">
                  <c:v>-16.960525000000001</c:v>
                </c:pt>
                <c:pt idx="1008">
                  <c:v>-17.077832399999998</c:v>
                </c:pt>
                <c:pt idx="1009">
                  <c:v>-17.1952186</c:v>
                </c:pt>
                <c:pt idx="1010">
                  <c:v>-17.3126903</c:v>
                </c:pt>
                <c:pt idx="1011">
                  <c:v>-17.430254399999999</c:v>
                </c:pt>
                <c:pt idx="1012">
                  <c:v>-17.547917600000002</c:v>
                </c:pt>
                <c:pt idx="1013">
                  <c:v>-17.6656868</c:v>
                </c:pt>
                <c:pt idx="1014">
                  <c:v>-17.783568800000001</c:v>
                </c:pt>
                <c:pt idx="1015">
                  <c:v>-17.901570599999999</c:v>
                </c:pt>
                <c:pt idx="1016">
                  <c:v>-18.0196991</c:v>
                </c:pt>
                <c:pt idx="1017">
                  <c:v>-18.137961000000001</c:v>
                </c:pt>
                <c:pt idx="1018">
                  <c:v>-18.256363400000001</c:v>
                </c:pt>
                <c:pt idx="1019">
                  <c:v>-18.374913500000002</c:v>
                </c:pt>
                <c:pt idx="1020">
                  <c:v>-18.4936182</c:v>
                </c:pt>
                <c:pt idx="1021">
                  <c:v>-18.612484899999998</c:v>
                </c:pt>
                <c:pt idx="1022">
                  <c:v>-18.731520700000001</c:v>
                </c:pt>
                <c:pt idx="1023">
                  <c:v>-18.850733000000002</c:v>
                </c:pt>
                <c:pt idx="1024">
                  <c:v>-18.970129</c:v>
                </c:pt>
                <c:pt idx="1025">
                  <c:v>-19.0897161</c:v>
                </c:pt>
                <c:pt idx="1026">
                  <c:v>-19.209501899999999</c:v>
                </c:pt>
                <c:pt idx="1027">
                  <c:v>-13.492491100000001</c:v>
                </c:pt>
                <c:pt idx="1028">
                  <c:v>-15.4049581</c:v>
                </c:pt>
                <c:pt idx="1029">
                  <c:v>-20.461658499999999</c:v>
                </c:pt>
                <c:pt idx="1030">
                  <c:v>-21.062602500000001</c:v>
                </c:pt>
                <c:pt idx="1031">
                  <c:v>-21.1666995</c:v>
                </c:pt>
                <c:pt idx="1032">
                  <c:v>-21.214305299999999</c:v>
                </c:pt>
                <c:pt idx="1033">
                  <c:v>-19.1477313</c:v>
                </c:pt>
                <c:pt idx="1034">
                  <c:v>-19.037009000000001</c:v>
                </c:pt>
                <c:pt idx="1035">
                  <c:v>-17.731602599999999</c:v>
                </c:pt>
                <c:pt idx="1036">
                  <c:v>-17.0008552</c:v>
                </c:pt>
                <c:pt idx="1037">
                  <c:v>-16.885834500000001</c:v>
                </c:pt>
                <c:pt idx="1038">
                  <c:v>-16.9546633</c:v>
                </c:pt>
                <c:pt idx="1039">
                  <c:v>-16.893054800000002</c:v>
                </c:pt>
                <c:pt idx="1040">
                  <c:v>-16.879656600000001</c:v>
                </c:pt>
                <c:pt idx="1041">
                  <c:v>-16.909163599999999</c:v>
                </c:pt>
                <c:pt idx="1042">
                  <c:v>-16.9182855</c:v>
                </c:pt>
                <c:pt idx="1043">
                  <c:v>-16.954861000000001</c:v>
                </c:pt>
                <c:pt idx="1044">
                  <c:v>-17.0561395</c:v>
                </c:pt>
                <c:pt idx="1045">
                  <c:v>-17.116620699999999</c:v>
                </c:pt>
                <c:pt idx="1046">
                  <c:v>-17.221542400000001</c:v>
                </c:pt>
                <c:pt idx="1047">
                  <c:v>-17.278661400000001</c:v>
                </c:pt>
                <c:pt idx="1048">
                  <c:v>-17.353272100000002</c:v>
                </c:pt>
                <c:pt idx="1049">
                  <c:v>-17.4232154</c:v>
                </c:pt>
                <c:pt idx="1050">
                  <c:v>-17.5008467</c:v>
                </c:pt>
                <c:pt idx="1051">
                  <c:v>-17.571043599999999</c:v>
                </c:pt>
                <c:pt idx="1052">
                  <c:v>-17.657573500000002</c:v>
                </c:pt>
                <c:pt idx="1053">
                  <c:v>-17.733529999999998</c:v>
                </c:pt>
                <c:pt idx="1054">
                  <c:v>-17.8108678</c:v>
                </c:pt>
                <c:pt idx="1055">
                  <c:v>-17.888362499999999</c:v>
                </c:pt>
                <c:pt idx="1056">
                  <c:v>-17.965853899999999</c:v>
                </c:pt>
                <c:pt idx="1057">
                  <c:v>-18.018250699999999</c:v>
                </c:pt>
                <c:pt idx="1058">
                  <c:v>-18.095635900000001</c:v>
                </c:pt>
                <c:pt idx="1059">
                  <c:v>-18.1730211</c:v>
                </c:pt>
                <c:pt idx="1060">
                  <c:v>-18.250406300000002</c:v>
                </c:pt>
                <c:pt idx="1061">
                  <c:v>-18.3277915</c:v>
                </c:pt>
                <c:pt idx="1062">
                  <c:v>-18.405176699999998</c:v>
                </c:pt>
                <c:pt idx="1063">
                  <c:v>-18.4825619</c:v>
                </c:pt>
                <c:pt idx="1064">
                  <c:v>-18.559947099999999</c:v>
                </c:pt>
                <c:pt idx="1065">
                  <c:v>-18.637332300000001</c:v>
                </c:pt>
                <c:pt idx="1066">
                  <c:v>-18.714717499999999</c:v>
                </c:pt>
                <c:pt idx="1067">
                  <c:v>-18.792102700000001</c:v>
                </c:pt>
                <c:pt idx="1068">
                  <c:v>-18.869487899999999</c:v>
                </c:pt>
                <c:pt idx="1069">
                  <c:v>-18.946873</c:v>
                </c:pt>
                <c:pt idx="1070">
                  <c:v>-19.024258199999998</c:v>
                </c:pt>
                <c:pt idx="1071">
                  <c:v>-19.1016434</c:v>
                </c:pt>
                <c:pt idx="1072">
                  <c:v>-19.179028599999999</c:v>
                </c:pt>
                <c:pt idx="1073">
                  <c:v>-19.256413800000001</c:v>
                </c:pt>
                <c:pt idx="1074">
                  <c:v>-19.333798900000001</c:v>
                </c:pt>
                <c:pt idx="1075">
                  <c:v>-19.4111841</c:v>
                </c:pt>
                <c:pt idx="1076">
                  <c:v>-19.488569300000002</c:v>
                </c:pt>
                <c:pt idx="1077">
                  <c:v>-19.5659545</c:v>
                </c:pt>
                <c:pt idx="1078">
                  <c:v>-19.643339600000001</c:v>
                </c:pt>
                <c:pt idx="1079">
                  <c:v>-19.720724799999999</c:v>
                </c:pt>
                <c:pt idx="1080">
                  <c:v>-19.798110000000001</c:v>
                </c:pt>
                <c:pt idx="1081">
                  <c:v>-19.875495099999998</c:v>
                </c:pt>
                <c:pt idx="1082">
                  <c:v>-19.9528803</c:v>
                </c:pt>
                <c:pt idx="1083">
                  <c:v>-20.030265400000001</c:v>
                </c:pt>
                <c:pt idx="1084">
                  <c:v>-20.107650599999999</c:v>
                </c:pt>
                <c:pt idx="1085">
                  <c:v>-20.185035800000001</c:v>
                </c:pt>
                <c:pt idx="1086">
                  <c:v>-20.262420899999999</c:v>
                </c:pt>
                <c:pt idx="1087">
                  <c:v>-20.339806100000001</c:v>
                </c:pt>
                <c:pt idx="1088">
                  <c:v>-20.417191200000001</c:v>
                </c:pt>
                <c:pt idx="1089">
                  <c:v>-20.4945764</c:v>
                </c:pt>
                <c:pt idx="1090">
                  <c:v>-20.5719615</c:v>
                </c:pt>
                <c:pt idx="1091">
                  <c:v>-20.649346699999999</c:v>
                </c:pt>
                <c:pt idx="1092">
                  <c:v>-20.7267318</c:v>
                </c:pt>
                <c:pt idx="1093">
                  <c:v>-20.8041169</c:v>
                </c:pt>
                <c:pt idx="1094">
                  <c:v>-20.881502099999999</c:v>
                </c:pt>
                <c:pt idx="1095">
                  <c:v>-20.958887199999999</c:v>
                </c:pt>
                <c:pt idx="1096">
                  <c:v>-21.036272400000001</c:v>
                </c:pt>
                <c:pt idx="1097">
                  <c:v>-21.113657499999999</c:v>
                </c:pt>
                <c:pt idx="1098">
                  <c:v>-21.191042599999999</c:v>
                </c:pt>
                <c:pt idx="1099">
                  <c:v>-21.268427800000001</c:v>
                </c:pt>
                <c:pt idx="1100">
                  <c:v>-21.345812899999999</c:v>
                </c:pt>
                <c:pt idx="1101">
                  <c:v>-21.423197999999999</c:v>
                </c:pt>
                <c:pt idx="1102">
                  <c:v>-21.500583200000001</c:v>
                </c:pt>
                <c:pt idx="1103">
                  <c:v>-21.577968299999998</c:v>
                </c:pt>
                <c:pt idx="1104">
                  <c:v>-21.655353399999999</c:v>
                </c:pt>
                <c:pt idx="1105">
                  <c:v>-21.7327385</c:v>
                </c:pt>
                <c:pt idx="1106">
                  <c:v>-21.810123600000001</c:v>
                </c:pt>
                <c:pt idx="1107">
                  <c:v>-21.887508799999999</c:v>
                </c:pt>
                <c:pt idx="1108">
                  <c:v>-21.9648939</c:v>
                </c:pt>
                <c:pt idx="1109">
                  <c:v>-22.042279000000001</c:v>
                </c:pt>
                <c:pt idx="1110">
                  <c:v>-22.119664100000001</c:v>
                </c:pt>
                <c:pt idx="1111">
                  <c:v>-22.197049199999999</c:v>
                </c:pt>
                <c:pt idx="1112">
                  <c:v>-22.274434299999999</c:v>
                </c:pt>
                <c:pt idx="1113">
                  <c:v>-22.3518194</c:v>
                </c:pt>
                <c:pt idx="1114">
                  <c:v>-22.429204500000001</c:v>
                </c:pt>
                <c:pt idx="1115">
                  <c:v>-22.506589600000002</c:v>
                </c:pt>
                <c:pt idx="1116">
                  <c:v>-22.5839748</c:v>
                </c:pt>
                <c:pt idx="1117">
                  <c:v>-22.661359900000001</c:v>
                </c:pt>
                <c:pt idx="1118">
                  <c:v>-22.738745000000002</c:v>
                </c:pt>
                <c:pt idx="1119">
                  <c:v>-22.816130000000001</c:v>
                </c:pt>
                <c:pt idx="1120">
                  <c:v>-22.893515099999998</c:v>
                </c:pt>
                <c:pt idx="1121">
                  <c:v>-22.970900199999999</c:v>
                </c:pt>
                <c:pt idx="1122">
                  <c:v>-23.0482853</c:v>
                </c:pt>
                <c:pt idx="1123">
                  <c:v>-23.125670400000001</c:v>
                </c:pt>
                <c:pt idx="1124">
                  <c:v>-23.203055500000001</c:v>
                </c:pt>
                <c:pt idx="1125">
                  <c:v>-23.280440599999999</c:v>
                </c:pt>
                <c:pt idx="1126">
                  <c:v>-23.357825699999999</c:v>
                </c:pt>
                <c:pt idx="1127">
                  <c:v>-23.4352108</c:v>
                </c:pt>
                <c:pt idx="1128">
                  <c:v>-23.5125958</c:v>
                </c:pt>
                <c:pt idx="1129">
                  <c:v>-23.5899809</c:v>
                </c:pt>
                <c:pt idx="1130">
                  <c:v>-23.667366000000001</c:v>
                </c:pt>
                <c:pt idx="1131">
                  <c:v>-23.744751099999998</c:v>
                </c:pt>
                <c:pt idx="1132">
                  <c:v>-23.822136199999999</c:v>
                </c:pt>
                <c:pt idx="1133">
                  <c:v>-23.899521199999999</c:v>
                </c:pt>
                <c:pt idx="1134">
                  <c:v>-23.9769063</c:v>
                </c:pt>
                <c:pt idx="1135">
                  <c:v>-24.0542914</c:v>
                </c:pt>
                <c:pt idx="1136">
                  <c:v>-24.1316764</c:v>
                </c:pt>
                <c:pt idx="1137">
                  <c:v>-24.209061500000001</c:v>
                </c:pt>
                <c:pt idx="1138">
                  <c:v>-24.286446600000001</c:v>
                </c:pt>
                <c:pt idx="1139">
                  <c:v>-24.363831600000001</c:v>
                </c:pt>
                <c:pt idx="1140">
                  <c:v>-24.441216699999998</c:v>
                </c:pt>
                <c:pt idx="1141">
                  <c:v>-24.518601799999999</c:v>
                </c:pt>
                <c:pt idx="1142">
                  <c:v>-24.595986799999999</c:v>
                </c:pt>
                <c:pt idx="1143">
                  <c:v>-24.673371899999999</c:v>
                </c:pt>
                <c:pt idx="1144">
                  <c:v>-24.750756899999999</c:v>
                </c:pt>
                <c:pt idx="1145">
                  <c:v>-24.828142</c:v>
                </c:pt>
                <c:pt idx="1146">
                  <c:v>-24.905526999999999</c:v>
                </c:pt>
                <c:pt idx="1147">
                  <c:v>-24.9829121</c:v>
                </c:pt>
                <c:pt idx="1148">
                  <c:v>-25.0602971</c:v>
                </c:pt>
                <c:pt idx="1149">
                  <c:v>-25.1376822</c:v>
                </c:pt>
                <c:pt idx="1150">
                  <c:v>-25.2150672</c:v>
                </c:pt>
                <c:pt idx="1151">
                  <c:v>-25.2924522</c:v>
                </c:pt>
                <c:pt idx="1152">
                  <c:v>-25.3698373</c:v>
                </c:pt>
                <c:pt idx="1153">
                  <c:v>-25.4472223</c:v>
                </c:pt>
                <c:pt idx="1154">
                  <c:v>-25.524607400000001</c:v>
                </c:pt>
                <c:pt idx="1155">
                  <c:v>-25.6019924</c:v>
                </c:pt>
                <c:pt idx="1156">
                  <c:v>-25.6793774</c:v>
                </c:pt>
                <c:pt idx="1157">
                  <c:v>-25.756762500000001</c:v>
                </c:pt>
                <c:pt idx="1158">
                  <c:v>-25.8341475</c:v>
                </c:pt>
                <c:pt idx="1159">
                  <c:v>-25.9115325</c:v>
                </c:pt>
                <c:pt idx="1160">
                  <c:v>-25.988917499999999</c:v>
                </c:pt>
                <c:pt idx="1161">
                  <c:v>-26.0663026</c:v>
                </c:pt>
                <c:pt idx="1162">
                  <c:v>-26.1436876</c:v>
                </c:pt>
                <c:pt idx="1163">
                  <c:v>-26.221072599999999</c:v>
                </c:pt>
                <c:pt idx="1164">
                  <c:v>-26.298457599999999</c:v>
                </c:pt>
                <c:pt idx="1165">
                  <c:v>-26.375842599999999</c:v>
                </c:pt>
                <c:pt idx="1166">
                  <c:v>-26.453227699999999</c:v>
                </c:pt>
                <c:pt idx="1167">
                  <c:v>-26.530612699999999</c:v>
                </c:pt>
                <c:pt idx="1168">
                  <c:v>-26.607997699999999</c:v>
                </c:pt>
                <c:pt idx="1169">
                  <c:v>-26.685382700000002</c:v>
                </c:pt>
                <c:pt idx="1170">
                  <c:v>-26.762767700000001</c:v>
                </c:pt>
                <c:pt idx="1171">
                  <c:v>-26.840152700000001</c:v>
                </c:pt>
                <c:pt idx="1172">
                  <c:v>-26.9175377</c:v>
                </c:pt>
                <c:pt idx="1173">
                  <c:v>-26.9949227</c:v>
                </c:pt>
                <c:pt idx="1174">
                  <c:v>-27.0723077</c:v>
                </c:pt>
                <c:pt idx="1175">
                  <c:v>-27.149692699999999</c:v>
                </c:pt>
                <c:pt idx="1176">
                  <c:v>-27.227077699999999</c:v>
                </c:pt>
                <c:pt idx="1177">
                  <c:v>-27.304462699999998</c:v>
                </c:pt>
                <c:pt idx="1178">
                  <c:v>-27.381847700000002</c:v>
                </c:pt>
                <c:pt idx="1179">
                  <c:v>-27.459232700000001</c:v>
                </c:pt>
                <c:pt idx="1180">
                  <c:v>-27.536617700000001</c:v>
                </c:pt>
                <c:pt idx="1181">
                  <c:v>-27.6140027</c:v>
                </c:pt>
                <c:pt idx="1182">
                  <c:v>-27.6913877</c:v>
                </c:pt>
                <c:pt idx="1183">
                  <c:v>-27.768772599999998</c:v>
                </c:pt>
                <c:pt idx="1184">
                  <c:v>-27.846157600000002</c:v>
                </c:pt>
                <c:pt idx="1185">
                  <c:v>-27.923542600000001</c:v>
                </c:pt>
                <c:pt idx="1186">
                  <c:v>-28.000927600000001</c:v>
                </c:pt>
                <c:pt idx="1187">
                  <c:v>-28.0783126</c:v>
                </c:pt>
                <c:pt idx="1188">
                  <c:v>-28.155697499999999</c:v>
                </c:pt>
                <c:pt idx="1189">
                  <c:v>-28.233082499999998</c:v>
                </c:pt>
                <c:pt idx="1190">
                  <c:v>-28.310467500000001</c:v>
                </c:pt>
                <c:pt idx="1191">
                  <c:v>-28.387852500000001</c:v>
                </c:pt>
                <c:pt idx="1192">
                  <c:v>-28.465237399999999</c:v>
                </c:pt>
                <c:pt idx="1193">
                  <c:v>-28.542622399999999</c:v>
                </c:pt>
                <c:pt idx="1194">
                  <c:v>-28.620007399999999</c:v>
                </c:pt>
                <c:pt idx="1195">
                  <c:v>-28.697392300000001</c:v>
                </c:pt>
                <c:pt idx="1196">
                  <c:v>-28.7747773</c:v>
                </c:pt>
                <c:pt idx="1197">
                  <c:v>-28.8521623</c:v>
                </c:pt>
                <c:pt idx="1198">
                  <c:v>-28.929547199999998</c:v>
                </c:pt>
                <c:pt idx="1199">
                  <c:v>-29.006932200000001</c:v>
                </c:pt>
                <c:pt idx="1200">
                  <c:v>-29.0843171</c:v>
                </c:pt>
                <c:pt idx="1201">
                  <c:v>-29.161702099999999</c:v>
                </c:pt>
                <c:pt idx="1202">
                  <c:v>-29.239087000000001</c:v>
                </c:pt>
                <c:pt idx="1203">
                  <c:v>-29.316472000000001</c:v>
                </c:pt>
                <c:pt idx="1204">
                  <c:v>-29.393856899999999</c:v>
                </c:pt>
                <c:pt idx="1205">
                  <c:v>-29.471241899999999</c:v>
                </c:pt>
                <c:pt idx="1206">
                  <c:v>-29.548626800000001</c:v>
                </c:pt>
                <c:pt idx="1207">
                  <c:v>-29.626011800000001</c:v>
                </c:pt>
                <c:pt idx="1208">
                  <c:v>-29.703396699999999</c:v>
                </c:pt>
                <c:pt idx="1209">
                  <c:v>-29.780781600000001</c:v>
                </c:pt>
                <c:pt idx="1210">
                  <c:v>-29.858166600000001</c:v>
                </c:pt>
                <c:pt idx="1211">
                  <c:v>-29.935551499999999</c:v>
                </c:pt>
                <c:pt idx="1212">
                  <c:v>-30.012936400000001</c:v>
                </c:pt>
                <c:pt idx="1213">
                  <c:v>-30.090321400000001</c:v>
                </c:pt>
                <c:pt idx="1214">
                  <c:v>-30.167706299999999</c:v>
                </c:pt>
                <c:pt idx="1215">
                  <c:v>-30.245091200000001</c:v>
                </c:pt>
                <c:pt idx="1216">
                  <c:v>-30.322476200000001</c:v>
                </c:pt>
                <c:pt idx="1217">
                  <c:v>-30.399861099999999</c:v>
                </c:pt>
                <c:pt idx="1218">
                  <c:v>-30.477246000000001</c:v>
                </c:pt>
                <c:pt idx="1219">
                  <c:v>-30.554630899999999</c:v>
                </c:pt>
                <c:pt idx="1220">
                  <c:v>-30.632015800000001</c:v>
                </c:pt>
                <c:pt idx="1221">
                  <c:v>-30.709400800000001</c:v>
                </c:pt>
                <c:pt idx="1222">
                  <c:v>-30.786785699999999</c:v>
                </c:pt>
                <c:pt idx="1223">
                  <c:v>-30.864170600000001</c:v>
                </c:pt>
                <c:pt idx="1224">
                  <c:v>-30.9415555</c:v>
                </c:pt>
                <c:pt idx="1225">
                  <c:v>-31.018940400000002</c:v>
                </c:pt>
                <c:pt idx="1226">
                  <c:v>-31.0963253</c:v>
                </c:pt>
                <c:pt idx="1227">
                  <c:v>-31.173710199999999</c:v>
                </c:pt>
                <c:pt idx="1228">
                  <c:v>-31.251095100000001</c:v>
                </c:pt>
                <c:pt idx="1229">
                  <c:v>-31.328479999999999</c:v>
                </c:pt>
                <c:pt idx="1230">
                  <c:v>-31.405864900000001</c:v>
                </c:pt>
                <c:pt idx="1231">
                  <c:v>-31.483249799999999</c:v>
                </c:pt>
                <c:pt idx="1232">
                  <c:v>-31.560634700000001</c:v>
                </c:pt>
                <c:pt idx="1233">
                  <c:v>-31.6380196</c:v>
                </c:pt>
                <c:pt idx="1234">
                  <c:v>-31.715404499999998</c:v>
                </c:pt>
                <c:pt idx="1235">
                  <c:v>-31.7927894</c:v>
                </c:pt>
                <c:pt idx="1236">
                  <c:v>-31.870174299999999</c:v>
                </c:pt>
                <c:pt idx="1237">
                  <c:v>-31.947559200000001</c:v>
                </c:pt>
                <c:pt idx="1238">
                  <c:v>-32.024944099999999</c:v>
                </c:pt>
                <c:pt idx="1239">
                  <c:v>-32.102328999999997</c:v>
                </c:pt>
                <c:pt idx="1240">
                  <c:v>-32.179713800000002</c:v>
                </c:pt>
                <c:pt idx="1241">
                  <c:v>-32.2570987</c:v>
                </c:pt>
                <c:pt idx="1242">
                  <c:v>-32.334483599999999</c:v>
                </c:pt>
                <c:pt idx="1243">
                  <c:v>-32.411868499999997</c:v>
                </c:pt>
                <c:pt idx="1244">
                  <c:v>-32.489253400000003</c:v>
                </c:pt>
                <c:pt idx="1245">
                  <c:v>-32.5666382</c:v>
                </c:pt>
                <c:pt idx="1246">
                  <c:v>-32.644023099999998</c:v>
                </c:pt>
                <c:pt idx="1247">
                  <c:v>-32.721407999999997</c:v>
                </c:pt>
                <c:pt idx="1248">
                  <c:v>-32.798792800000001</c:v>
                </c:pt>
                <c:pt idx="1249">
                  <c:v>-32.8761777</c:v>
                </c:pt>
                <c:pt idx="1250">
                  <c:v>-32.953562599999998</c:v>
                </c:pt>
                <c:pt idx="1251">
                  <c:v>-33.030947400000002</c:v>
                </c:pt>
                <c:pt idx="1252">
                  <c:v>-33.108332300000001</c:v>
                </c:pt>
                <c:pt idx="1253">
                  <c:v>-33.185717199999999</c:v>
                </c:pt>
                <c:pt idx="1254">
                  <c:v>-33.263102000000003</c:v>
                </c:pt>
                <c:pt idx="1255">
                  <c:v>-33.340486900000002</c:v>
                </c:pt>
                <c:pt idx="1256">
                  <c:v>-33.417871699999999</c:v>
                </c:pt>
                <c:pt idx="1257">
                  <c:v>-33.495256599999998</c:v>
                </c:pt>
                <c:pt idx="1258">
                  <c:v>-33.572641400000002</c:v>
                </c:pt>
                <c:pt idx="1259">
                  <c:v>-33.6500263</c:v>
                </c:pt>
                <c:pt idx="1260">
                  <c:v>-33.727411099999998</c:v>
                </c:pt>
                <c:pt idx="1261">
                  <c:v>-33.804796000000003</c:v>
                </c:pt>
                <c:pt idx="1262">
                  <c:v>-33.8821808</c:v>
                </c:pt>
                <c:pt idx="1263">
                  <c:v>-33.959565699999999</c:v>
                </c:pt>
                <c:pt idx="1264">
                  <c:v>-34.036950500000003</c:v>
                </c:pt>
                <c:pt idx="1265">
                  <c:v>-34.1143353</c:v>
                </c:pt>
                <c:pt idx="1266">
                  <c:v>-34.191720199999999</c:v>
                </c:pt>
                <c:pt idx="1267">
                  <c:v>-34.269105000000003</c:v>
                </c:pt>
                <c:pt idx="1268">
                  <c:v>-34.346489800000001</c:v>
                </c:pt>
                <c:pt idx="1269">
                  <c:v>-34.423874699999999</c:v>
                </c:pt>
                <c:pt idx="1270">
                  <c:v>-34.501259500000003</c:v>
                </c:pt>
                <c:pt idx="1271">
                  <c:v>-34.578644300000001</c:v>
                </c:pt>
                <c:pt idx="1272">
                  <c:v>-34.656029099999998</c:v>
                </c:pt>
                <c:pt idx="1273">
                  <c:v>-34.733414000000003</c:v>
                </c:pt>
                <c:pt idx="1274">
                  <c:v>-34.810798800000001</c:v>
                </c:pt>
                <c:pt idx="1275">
                  <c:v>-34.888183599999998</c:v>
                </c:pt>
                <c:pt idx="1276">
                  <c:v>-34.965568400000002</c:v>
                </c:pt>
                <c:pt idx="1277">
                  <c:v>-35.042953199999999</c:v>
                </c:pt>
                <c:pt idx="1278">
                  <c:v>-35.120338099999998</c:v>
                </c:pt>
                <c:pt idx="1279">
                  <c:v>-35.197722900000002</c:v>
                </c:pt>
                <c:pt idx="1280">
                  <c:v>-35.2751077</c:v>
                </c:pt>
                <c:pt idx="1281">
                  <c:v>-35.352492499999997</c:v>
                </c:pt>
                <c:pt idx="1282">
                  <c:v>-35.429877300000001</c:v>
                </c:pt>
                <c:pt idx="1283">
                  <c:v>-35.507262099999998</c:v>
                </c:pt>
                <c:pt idx="1284">
                  <c:v>-35.584646900000003</c:v>
                </c:pt>
                <c:pt idx="1285">
                  <c:v>-35.6620317</c:v>
                </c:pt>
                <c:pt idx="1286">
                  <c:v>-35.739416499999997</c:v>
                </c:pt>
                <c:pt idx="1287">
                  <c:v>-35.816801300000002</c:v>
                </c:pt>
                <c:pt idx="1288">
                  <c:v>-35.894186099999999</c:v>
                </c:pt>
                <c:pt idx="1289">
                  <c:v>-35.971570900000003</c:v>
                </c:pt>
                <c:pt idx="1290">
                  <c:v>-36.0489557</c:v>
                </c:pt>
                <c:pt idx="1291">
                  <c:v>-36.126340499999998</c:v>
                </c:pt>
                <c:pt idx="1292">
                  <c:v>-36.203725300000002</c:v>
                </c:pt>
                <c:pt idx="1293">
                  <c:v>-36.281110099999999</c:v>
                </c:pt>
                <c:pt idx="1294">
                  <c:v>-36.358494800000003</c:v>
                </c:pt>
                <c:pt idx="1295">
                  <c:v>-36.4358796</c:v>
                </c:pt>
                <c:pt idx="1296">
                  <c:v>-36.513264399999997</c:v>
                </c:pt>
                <c:pt idx="1297">
                  <c:v>-36.590649200000001</c:v>
                </c:pt>
                <c:pt idx="1298">
                  <c:v>-36.668033999999999</c:v>
                </c:pt>
                <c:pt idx="1299">
                  <c:v>-36.745418700000002</c:v>
                </c:pt>
                <c:pt idx="1300">
                  <c:v>-36.822803499999999</c:v>
                </c:pt>
                <c:pt idx="1301">
                  <c:v>-36.900188300000003</c:v>
                </c:pt>
                <c:pt idx="1302">
                  <c:v>-36.977573100000001</c:v>
                </c:pt>
                <c:pt idx="1303">
                  <c:v>-37.054957799999997</c:v>
                </c:pt>
                <c:pt idx="1304">
                  <c:v>-37.132342600000001</c:v>
                </c:pt>
                <c:pt idx="1305">
                  <c:v>-37.209727399999998</c:v>
                </c:pt>
                <c:pt idx="1306">
                  <c:v>-37.287112100000002</c:v>
                </c:pt>
                <c:pt idx="1307">
                  <c:v>-37.364496899999999</c:v>
                </c:pt>
                <c:pt idx="1308">
                  <c:v>-37.441881600000002</c:v>
                </c:pt>
                <c:pt idx="1309">
                  <c:v>-37.519266399999999</c:v>
                </c:pt>
                <c:pt idx="1310">
                  <c:v>-37.596651100000003</c:v>
                </c:pt>
                <c:pt idx="1311">
                  <c:v>-37.6740359</c:v>
                </c:pt>
                <c:pt idx="1312">
                  <c:v>-37.751420699999997</c:v>
                </c:pt>
                <c:pt idx="1313">
                  <c:v>-37.8288054</c:v>
                </c:pt>
                <c:pt idx="1314">
                  <c:v>-37.906190199999998</c:v>
                </c:pt>
                <c:pt idx="1315">
                  <c:v>-37.983574900000001</c:v>
                </c:pt>
                <c:pt idx="1316">
                  <c:v>-38.060959599999997</c:v>
                </c:pt>
                <c:pt idx="1317">
                  <c:v>-38.138344400000001</c:v>
                </c:pt>
                <c:pt idx="1318">
                  <c:v>-38.215729099999997</c:v>
                </c:pt>
                <c:pt idx="1319">
                  <c:v>-38.293113900000002</c:v>
                </c:pt>
                <c:pt idx="1320">
                  <c:v>-38.370498599999998</c:v>
                </c:pt>
                <c:pt idx="1321">
                  <c:v>-38.447883300000001</c:v>
                </c:pt>
                <c:pt idx="1322">
                  <c:v>-38.525268099999998</c:v>
                </c:pt>
                <c:pt idx="1323">
                  <c:v>-38.602652800000001</c:v>
                </c:pt>
                <c:pt idx="1324">
                  <c:v>-38.680037499999997</c:v>
                </c:pt>
                <c:pt idx="1325">
                  <c:v>-38.757422300000002</c:v>
                </c:pt>
                <c:pt idx="1326">
                  <c:v>-38.834806999999998</c:v>
                </c:pt>
                <c:pt idx="1327">
                  <c:v>-38.912191700000001</c:v>
                </c:pt>
                <c:pt idx="1328">
                  <c:v>-38.989576399999997</c:v>
                </c:pt>
                <c:pt idx="1329">
                  <c:v>-39.066961200000001</c:v>
                </c:pt>
                <c:pt idx="1330">
                  <c:v>-39.144345899999998</c:v>
                </c:pt>
                <c:pt idx="1331">
                  <c:v>-39.221730600000001</c:v>
                </c:pt>
                <c:pt idx="1332">
                  <c:v>-39.299115299999997</c:v>
                </c:pt>
                <c:pt idx="1333">
                  <c:v>-39.3765</c:v>
                </c:pt>
                <c:pt idx="1334">
                  <c:v>-39.453884700000003</c:v>
                </c:pt>
                <c:pt idx="1335">
                  <c:v>-39.531269399999999</c:v>
                </c:pt>
                <c:pt idx="1336">
                  <c:v>-39.608654100000003</c:v>
                </c:pt>
                <c:pt idx="1337">
                  <c:v>-39.6860389</c:v>
                </c:pt>
                <c:pt idx="1338">
                  <c:v>-39.763423600000003</c:v>
                </c:pt>
                <c:pt idx="1339">
                  <c:v>-39.840808299999999</c:v>
                </c:pt>
                <c:pt idx="1340">
                  <c:v>-39.918193000000002</c:v>
                </c:pt>
                <c:pt idx="1341">
                  <c:v>-39.995577699999998</c:v>
                </c:pt>
                <c:pt idx="1342">
                  <c:v>-40.072962400000002</c:v>
                </c:pt>
                <c:pt idx="1343">
                  <c:v>-40.150347099999998</c:v>
                </c:pt>
                <c:pt idx="1344">
                  <c:v>-40.2277317</c:v>
                </c:pt>
                <c:pt idx="1345">
                  <c:v>-40.305116400000003</c:v>
                </c:pt>
                <c:pt idx="1346">
                  <c:v>-40.382501099999999</c:v>
                </c:pt>
                <c:pt idx="1347">
                  <c:v>-40.459885800000002</c:v>
                </c:pt>
                <c:pt idx="1348">
                  <c:v>-40.537270499999998</c:v>
                </c:pt>
                <c:pt idx="1349">
                  <c:v>-40.614655200000001</c:v>
                </c:pt>
                <c:pt idx="1350">
                  <c:v>-40.692039899999997</c:v>
                </c:pt>
                <c:pt idx="1351">
                  <c:v>-40.7694245</c:v>
                </c:pt>
                <c:pt idx="1352">
                  <c:v>-40.846809200000003</c:v>
                </c:pt>
                <c:pt idx="1353">
                  <c:v>-40.924193899999999</c:v>
                </c:pt>
                <c:pt idx="1354">
                  <c:v>-41.001578600000002</c:v>
                </c:pt>
                <c:pt idx="1355">
                  <c:v>-41.078963199999997</c:v>
                </c:pt>
                <c:pt idx="1356">
                  <c:v>-41.1563479</c:v>
                </c:pt>
                <c:pt idx="1357">
                  <c:v>-41.233732600000003</c:v>
                </c:pt>
                <c:pt idx="1358">
                  <c:v>-41.311117199999998</c:v>
                </c:pt>
                <c:pt idx="1359">
                  <c:v>-41.388501900000001</c:v>
                </c:pt>
                <c:pt idx="1360">
                  <c:v>-41.465886599999997</c:v>
                </c:pt>
                <c:pt idx="1361">
                  <c:v>-41.5432712</c:v>
                </c:pt>
                <c:pt idx="1362">
                  <c:v>-41.620655900000003</c:v>
                </c:pt>
                <c:pt idx="1363">
                  <c:v>-41.698040599999999</c:v>
                </c:pt>
                <c:pt idx="1364">
                  <c:v>-41.775425200000001</c:v>
                </c:pt>
                <c:pt idx="1365">
                  <c:v>-41.852809899999997</c:v>
                </c:pt>
                <c:pt idx="1366">
                  <c:v>-41.930194499999999</c:v>
                </c:pt>
                <c:pt idx="1367">
                  <c:v>-42.007579200000002</c:v>
                </c:pt>
                <c:pt idx="1368">
                  <c:v>-42.084963799999997</c:v>
                </c:pt>
                <c:pt idx="1369">
                  <c:v>-42.1623485</c:v>
                </c:pt>
                <c:pt idx="1370">
                  <c:v>-42.239733100000002</c:v>
                </c:pt>
                <c:pt idx="1371">
                  <c:v>-42.317117699999997</c:v>
                </c:pt>
                <c:pt idx="1372">
                  <c:v>-42.3945024</c:v>
                </c:pt>
                <c:pt idx="1373">
                  <c:v>-42.471887000000002</c:v>
                </c:pt>
                <c:pt idx="1374">
                  <c:v>-42.549271699999998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054-4913-82F7-7B327966AE90}"/>
            </c:ext>
          </c:extLst>
        </c:ser>
        <c:ser>
          <c:idx val="3"/>
          <c:order val="3"/>
          <c:tx>
            <c:v>GPT_alphay</c:v>
          </c:tx>
          <c:marker>
            <c:symbol val="none"/>
          </c:marker>
          <c:xVal>
            <c:numRef>
              <c:f>GPTresult!$A$2:$A$1376</c:f>
              <c:numCache>
                <c:formatCode>0.00E+00</c:formatCode>
                <c:ptCount val="1375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  <c:pt idx="9">
                  <c:v>0.05</c:v>
                </c:pt>
                <c:pt idx="10">
                  <c:v>5.5E-2</c:v>
                </c:pt>
                <c:pt idx="11">
                  <c:v>0.06</c:v>
                </c:pt>
                <c:pt idx="12">
                  <c:v>6.5000000000000002E-2</c:v>
                </c:pt>
                <c:pt idx="13">
                  <c:v>7.0000000000000007E-2</c:v>
                </c:pt>
                <c:pt idx="14">
                  <c:v>7.4999999999999997E-2</c:v>
                </c:pt>
                <c:pt idx="15">
                  <c:v>0.08</c:v>
                </c:pt>
                <c:pt idx="16">
                  <c:v>8.5000000000000006E-2</c:v>
                </c:pt>
                <c:pt idx="17">
                  <c:v>0.09</c:v>
                </c:pt>
                <c:pt idx="18">
                  <c:v>9.5000000000000001E-2</c:v>
                </c:pt>
                <c:pt idx="19">
                  <c:v>0.1</c:v>
                </c:pt>
                <c:pt idx="20">
                  <c:v>0.105</c:v>
                </c:pt>
                <c:pt idx="21">
                  <c:v>0.11</c:v>
                </c:pt>
                <c:pt idx="22">
                  <c:v>0.115</c:v>
                </c:pt>
                <c:pt idx="23">
                  <c:v>0.12</c:v>
                </c:pt>
                <c:pt idx="24">
                  <c:v>0.125</c:v>
                </c:pt>
                <c:pt idx="25">
                  <c:v>0.13</c:v>
                </c:pt>
                <c:pt idx="26">
                  <c:v>0.13500000000000001</c:v>
                </c:pt>
                <c:pt idx="27">
                  <c:v>0.14000000000000001</c:v>
                </c:pt>
                <c:pt idx="28">
                  <c:v>0.14499999999999999</c:v>
                </c:pt>
                <c:pt idx="29">
                  <c:v>0.15</c:v>
                </c:pt>
                <c:pt idx="30">
                  <c:v>0.155</c:v>
                </c:pt>
                <c:pt idx="31">
                  <c:v>0.16</c:v>
                </c:pt>
                <c:pt idx="32">
                  <c:v>0.16500000000000001</c:v>
                </c:pt>
                <c:pt idx="33">
                  <c:v>0.17</c:v>
                </c:pt>
                <c:pt idx="34">
                  <c:v>0.17499999999999999</c:v>
                </c:pt>
                <c:pt idx="35">
                  <c:v>0.18</c:v>
                </c:pt>
                <c:pt idx="36">
                  <c:v>0.185</c:v>
                </c:pt>
                <c:pt idx="37">
                  <c:v>0.19</c:v>
                </c:pt>
                <c:pt idx="38">
                  <c:v>0.19500000000000001</c:v>
                </c:pt>
                <c:pt idx="39">
                  <c:v>0.2</c:v>
                </c:pt>
                <c:pt idx="40">
                  <c:v>0.20499999999999999</c:v>
                </c:pt>
                <c:pt idx="41">
                  <c:v>0.21</c:v>
                </c:pt>
                <c:pt idx="42">
                  <c:v>0.215</c:v>
                </c:pt>
                <c:pt idx="43">
                  <c:v>0.22</c:v>
                </c:pt>
                <c:pt idx="44">
                  <c:v>0.22500000000000001</c:v>
                </c:pt>
                <c:pt idx="45">
                  <c:v>0.23</c:v>
                </c:pt>
                <c:pt idx="46">
                  <c:v>0.23499999999999999</c:v>
                </c:pt>
                <c:pt idx="47">
                  <c:v>0.24</c:v>
                </c:pt>
                <c:pt idx="48">
                  <c:v>0.245</c:v>
                </c:pt>
                <c:pt idx="49">
                  <c:v>0.25</c:v>
                </c:pt>
                <c:pt idx="50">
                  <c:v>0.255</c:v>
                </c:pt>
                <c:pt idx="51">
                  <c:v>0.26</c:v>
                </c:pt>
                <c:pt idx="52">
                  <c:v>0.26500000000000001</c:v>
                </c:pt>
                <c:pt idx="53">
                  <c:v>0.27</c:v>
                </c:pt>
                <c:pt idx="54">
                  <c:v>0.27500000000000002</c:v>
                </c:pt>
                <c:pt idx="55">
                  <c:v>0.28000000000000003</c:v>
                </c:pt>
                <c:pt idx="56">
                  <c:v>0.28499999999999998</c:v>
                </c:pt>
                <c:pt idx="57">
                  <c:v>0.28999999999999998</c:v>
                </c:pt>
                <c:pt idx="58">
                  <c:v>0.29499999999999998</c:v>
                </c:pt>
                <c:pt idx="59">
                  <c:v>0.3</c:v>
                </c:pt>
                <c:pt idx="60">
                  <c:v>0.30499999999999999</c:v>
                </c:pt>
                <c:pt idx="61">
                  <c:v>0.31</c:v>
                </c:pt>
                <c:pt idx="62">
                  <c:v>0.315</c:v>
                </c:pt>
                <c:pt idx="63">
                  <c:v>0.32</c:v>
                </c:pt>
                <c:pt idx="64">
                  <c:v>0.32500000000000001</c:v>
                </c:pt>
                <c:pt idx="65">
                  <c:v>0.33</c:v>
                </c:pt>
                <c:pt idx="66">
                  <c:v>0.33500000000000002</c:v>
                </c:pt>
                <c:pt idx="67">
                  <c:v>0.34</c:v>
                </c:pt>
                <c:pt idx="68">
                  <c:v>0.34499999999999997</c:v>
                </c:pt>
                <c:pt idx="69">
                  <c:v>0.35</c:v>
                </c:pt>
                <c:pt idx="70">
                  <c:v>0.35499999999999998</c:v>
                </c:pt>
                <c:pt idx="71">
                  <c:v>0.36</c:v>
                </c:pt>
                <c:pt idx="72">
                  <c:v>0.36499999999999999</c:v>
                </c:pt>
                <c:pt idx="73">
                  <c:v>0.37</c:v>
                </c:pt>
                <c:pt idx="74">
                  <c:v>0.375</c:v>
                </c:pt>
                <c:pt idx="75">
                  <c:v>0.38</c:v>
                </c:pt>
                <c:pt idx="76">
                  <c:v>0.38500000000000001</c:v>
                </c:pt>
                <c:pt idx="77">
                  <c:v>0.39</c:v>
                </c:pt>
                <c:pt idx="78">
                  <c:v>0.39500000000000002</c:v>
                </c:pt>
                <c:pt idx="79">
                  <c:v>0.4</c:v>
                </c:pt>
                <c:pt idx="80">
                  <c:v>0.40500000000000003</c:v>
                </c:pt>
                <c:pt idx="81">
                  <c:v>0.41</c:v>
                </c:pt>
                <c:pt idx="82">
                  <c:v>0.41499999999999998</c:v>
                </c:pt>
                <c:pt idx="83">
                  <c:v>0.42</c:v>
                </c:pt>
                <c:pt idx="84">
                  <c:v>0.42499999999999999</c:v>
                </c:pt>
                <c:pt idx="85">
                  <c:v>0.43</c:v>
                </c:pt>
                <c:pt idx="86">
                  <c:v>0.435</c:v>
                </c:pt>
                <c:pt idx="87">
                  <c:v>0.44</c:v>
                </c:pt>
                <c:pt idx="88">
                  <c:v>0.44500000000000001</c:v>
                </c:pt>
                <c:pt idx="89">
                  <c:v>0.45</c:v>
                </c:pt>
                <c:pt idx="90">
                  <c:v>0.45500000000000002</c:v>
                </c:pt>
                <c:pt idx="91">
                  <c:v>0.46</c:v>
                </c:pt>
                <c:pt idx="92">
                  <c:v>0.46500000000000002</c:v>
                </c:pt>
                <c:pt idx="93">
                  <c:v>0.47</c:v>
                </c:pt>
                <c:pt idx="94">
                  <c:v>0.47499999999999998</c:v>
                </c:pt>
                <c:pt idx="95">
                  <c:v>0.48</c:v>
                </c:pt>
                <c:pt idx="96">
                  <c:v>0.48499999999999999</c:v>
                </c:pt>
                <c:pt idx="97">
                  <c:v>0.49</c:v>
                </c:pt>
                <c:pt idx="98">
                  <c:v>0.495</c:v>
                </c:pt>
                <c:pt idx="99">
                  <c:v>0.5</c:v>
                </c:pt>
                <c:pt idx="100">
                  <c:v>0.505</c:v>
                </c:pt>
                <c:pt idx="101">
                  <c:v>0.51</c:v>
                </c:pt>
                <c:pt idx="102">
                  <c:v>0.51500000000000001</c:v>
                </c:pt>
                <c:pt idx="103">
                  <c:v>0.52</c:v>
                </c:pt>
                <c:pt idx="104">
                  <c:v>0.52500000000000002</c:v>
                </c:pt>
                <c:pt idx="105">
                  <c:v>0.53</c:v>
                </c:pt>
                <c:pt idx="106">
                  <c:v>0.53500000000000003</c:v>
                </c:pt>
                <c:pt idx="107">
                  <c:v>0.54</c:v>
                </c:pt>
                <c:pt idx="108">
                  <c:v>0.54500000000000004</c:v>
                </c:pt>
                <c:pt idx="109">
                  <c:v>0.55000000000000004</c:v>
                </c:pt>
                <c:pt idx="110">
                  <c:v>0.55500000000000005</c:v>
                </c:pt>
                <c:pt idx="111">
                  <c:v>0.56000000000000005</c:v>
                </c:pt>
                <c:pt idx="112">
                  <c:v>0.56499999999999995</c:v>
                </c:pt>
                <c:pt idx="113">
                  <c:v>0.56999999999999995</c:v>
                </c:pt>
                <c:pt idx="114">
                  <c:v>0.57499999999999996</c:v>
                </c:pt>
                <c:pt idx="115">
                  <c:v>0.57999999999999996</c:v>
                </c:pt>
                <c:pt idx="116">
                  <c:v>0.58499999999999996</c:v>
                </c:pt>
                <c:pt idx="117">
                  <c:v>0.59</c:v>
                </c:pt>
                <c:pt idx="118">
                  <c:v>0.59499999999999997</c:v>
                </c:pt>
                <c:pt idx="119">
                  <c:v>0.6</c:v>
                </c:pt>
                <c:pt idx="120">
                  <c:v>0.60499999999999998</c:v>
                </c:pt>
                <c:pt idx="121">
                  <c:v>0.61</c:v>
                </c:pt>
                <c:pt idx="122">
                  <c:v>0.61499999999999999</c:v>
                </c:pt>
                <c:pt idx="123">
                  <c:v>0.62</c:v>
                </c:pt>
                <c:pt idx="124">
                  <c:v>0.625</c:v>
                </c:pt>
                <c:pt idx="125">
                  <c:v>0.63</c:v>
                </c:pt>
                <c:pt idx="126">
                  <c:v>0.63500000000000001</c:v>
                </c:pt>
                <c:pt idx="127">
                  <c:v>0.64</c:v>
                </c:pt>
                <c:pt idx="128">
                  <c:v>0.64500000000000002</c:v>
                </c:pt>
                <c:pt idx="129">
                  <c:v>0.65</c:v>
                </c:pt>
                <c:pt idx="130">
                  <c:v>0.65500000000000003</c:v>
                </c:pt>
                <c:pt idx="131">
                  <c:v>0.66</c:v>
                </c:pt>
                <c:pt idx="132">
                  <c:v>0.66500000000000004</c:v>
                </c:pt>
                <c:pt idx="133">
                  <c:v>0.67</c:v>
                </c:pt>
                <c:pt idx="134">
                  <c:v>0.67500000000000004</c:v>
                </c:pt>
                <c:pt idx="135">
                  <c:v>0.68</c:v>
                </c:pt>
                <c:pt idx="136">
                  <c:v>0.68500000000000005</c:v>
                </c:pt>
                <c:pt idx="137">
                  <c:v>0.69</c:v>
                </c:pt>
                <c:pt idx="138">
                  <c:v>0.69499999999999995</c:v>
                </c:pt>
                <c:pt idx="139">
                  <c:v>0.7</c:v>
                </c:pt>
                <c:pt idx="140">
                  <c:v>0.70499999999999996</c:v>
                </c:pt>
                <c:pt idx="141">
                  <c:v>0.71</c:v>
                </c:pt>
                <c:pt idx="142">
                  <c:v>0.71499999999999997</c:v>
                </c:pt>
                <c:pt idx="143">
                  <c:v>0.72</c:v>
                </c:pt>
                <c:pt idx="144">
                  <c:v>0.72499999999999998</c:v>
                </c:pt>
                <c:pt idx="145">
                  <c:v>0.73</c:v>
                </c:pt>
                <c:pt idx="146">
                  <c:v>0.73499999999999999</c:v>
                </c:pt>
                <c:pt idx="147">
                  <c:v>0.74</c:v>
                </c:pt>
                <c:pt idx="148">
                  <c:v>0.745</c:v>
                </c:pt>
                <c:pt idx="149">
                  <c:v>0.75</c:v>
                </c:pt>
                <c:pt idx="150">
                  <c:v>0.755</c:v>
                </c:pt>
                <c:pt idx="151">
                  <c:v>0.76</c:v>
                </c:pt>
                <c:pt idx="152">
                  <c:v>0.76500000000000001</c:v>
                </c:pt>
                <c:pt idx="153">
                  <c:v>0.77</c:v>
                </c:pt>
                <c:pt idx="154">
                  <c:v>0.77500000000000002</c:v>
                </c:pt>
                <c:pt idx="155">
                  <c:v>0.78</c:v>
                </c:pt>
                <c:pt idx="156">
                  <c:v>0.78500000000000003</c:v>
                </c:pt>
                <c:pt idx="157">
                  <c:v>0.79</c:v>
                </c:pt>
                <c:pt idx="158">
                  <c:v>0.79500000000000004</c:v>
                </c:pt>
                <c:pt idx="159">
                  <c:v>0.8</c:v>
                </c:pt>
                <c:pt idx="160">
                  <c:v>0.80500000000000005</c:v>
                </c:pt>
                <c:pt idx="161">
                  <c:v>0.81</c:v>
                </c:pt>
                <c:pt idx="162">
                  <c:v>0.81499999999999995</c:v>
                </c:pt>
                <c:pt idx="163">
                  <c:v>0.82</c:v>
                </c:pt>
                <c:pt idx="164">
                  <c:v>0.82499999999999996</c:v>
                </c:pt>
                <c:pt idx="165">
                  <c:v>0.83</c:v>
                </c:pt>
                <c:pt idx="166">
                  <c:v>0.83499999999999996</c:v>
                </c:pt>
                <c:pt idx="167">
                  <c:v>0.84</c:v>
                </c:pt>
                <c:pt idx="168">
                  <c:v>0.84499999999999997</c:v>
                </c:pt>
                <c:pt idx="169">
                  <c:v>0.85</c:v>
                </c:pt>
                <c:pt idx="170">
                  <c:v>0.85499999999999998</c:v>
                </c:pt>
                <c:pt idx="171">
                  <c:v>0.86</c:v>
                </c:pt>
                <c:pt idx="172">
                  <c:v>0.86499999999999999</c:v>
                </c:pt>
                <c:pt idx="173">
                  <c:v>0.87</c:v>
                </c:pt>
                <c:pt idx="174">
                  <c:v>0.875</c:v>
                </c:pt>
                <c:pt idx="175">
                  <c:v>0.88</c:v>
                </c:pt>
                <c:pt idx="176">
                  <c:v>0.88500000000000001</c:v>
                </c:pt>
                <c:pt idx="177">
                  <c:v>0.89</c:v>
                </c:pt>
                <c:pt idx="178">
                  <c:v>0.89500000000000002</c:v>
                </c:pt>
                <c:pt idx="179">
                  <c:v>0.9</c:v>
                </c:pt>
                <c:pt idx="180">
                  <c:v>0.90500000000000003</c:v>
                </c:pt>
                <c:pt idx="181">
                  <c:v>0.91</c:v>
                </c:pt>
                <c:pt idx="182">
                  <c:v>0.91500000000000004</c:v>
                </c:pt>
                <c:pt idx="183">
                  <c:v>0.92</c:v>
                </c:pt>
                <c:pt idx="184">
                  <c:v>0.92500000000000004</c:v>
                </c:pt>
                <c:pt idx="185">
                  <c:v>0.93</c:v>
                </c:pt>
                <c:pt idx="186">
                  <c:v>0.93500000000000005</c:v>
                </c:pt>
                <c:pt idx="187">
                  <c:v>0.94</c:v>
                </c:pt>
                <c:pt idx="188">
                  <c:v>0.94499999999999995</c:v>
                </c:pt>
                <c:pt idx="189">
                  <c:v>0.95</c:v>
                </c:pt>
                <c:pt idx="190">
                  <c:v>0.95499999999999996</c:v>
                </c:pt>
                <c:pt idx="191">
                  <c:v>0.96</c:v>
                </c:pt>
                <c:pt idx="192">
                  <c:v>0.96499999999999997</c:v>
                </c:pt>
                <c:pt idx="193">
                  <c:v>0.97</c:v>
                </c:pt>
                <c:pt idx="194">
                  <c:v>0.97499999999999998</c:v>
                </c:pt>
                <c:pt idx="195">
                  <c:v>0.98</c:v>
                </c:pt>
                <c:pt idx="196">
                  <c:v>0.98499999999999999</c:v>
                </c:pt>
                <c:pt idx="197">
                  <c:v>0.99</c:v>
                </c:pt>
                <c:pt idx="198">
                  <c:v>0.995</c:v>
                </c:pt>
                <c:pt idx="199">
                  <c:v>1</c:v>
                </c:pt>
                <c:pt idx="200">
                  <c:v>1.0049999999999999</c:v>
                </c:pt>
                <c:pt idx="201">
                  <c:v>1.01</c:v>
                </c:pt>
                <c:pt idx="202">
                  <c:v>1.0149999999999999</c:v>
                </c:pt>
                <c:pt idx="203">
                  <c:v>1.02</c:v>
                </c:pt>
                <c:pt idx="204">
                  <c:v>1.0249999999999999</c:v>
                </c:pt>
                <c:pt idx="205">
                  <c:v>1.03</c:v>
                </c:pt>
                <c:pt idx="206">
                  <c:v>1.0349999999999999</c:v>
                </c:pt>
                <c:pt idx="207">
                  <c:v>1.04</c:v>
                </c:pt>
                <c:pt idx="208">
                  <c:v>1.0449999999999999</c:v>
                </c:pt>
                <c:pt idx="209">
                  <c:v>1.05</c:v>
                </c:pt>
                <c:pt idx="210">
                  <c:v>1.0549999999999999</c:v>
                </c:pt>
                <c:pt idx="211">
                  <c:v>1.06</c:v>
                </c:pt>
                <c:pt idx="212">
                  <c:v>1.0649999999999999</c:v>
                </c:pt>
                <c:pt idx="213">
                  <c:v>1.07</c:v>
                </c:pt>
                <c:pt idx="214">
                  <c:v>1.075</c:v>
                </c:pt>
                <c:pt idx="215">
                  <c:v>1.08</c:v>
                </c:pt>
                <c:pt idx="216">
                  <c:v>1.085</c:v>
                </c:pt>
                <c:pt idx="217">
                  <c:v>1.0900000000000001</c:v>
                </c:pt>
                <c:pt idx="218">
                  <c:v>1.095</c:v>
                </c:pt>
                <c:pt idx="219">
                  <c:v>1.1000000000000001</c:v>
                </c:pt>
                <c:pt idx="220">
                  <c:v>1.105</c:v>
                </c:pt>
                <c:pt idx="221">
                  <c:v>1.1100000000000001</c:v>
                </c:pt>
                <c:pt idx="222">
                  <c:v>1.115</c:v>
                </c:pt>
                <c:pt idx="223">
                  <c:v>1.1200000000000001</c:v>
                </c:pt>
                <c:pt idx="224">
                  <c:v>1.125</c:v>
                </c:pt>
                <c:pt idx="225">
                  <c:v>1.1299999999999999</c:v>
                </c:pt>
                <c:pt idx="226">
                  <c:v>1.135</c:v>
                </c:pt>
                <c:pt idx="227">
                  <c:v>1.1399999999999999</c:v>
                </c:pt>
                <c:pt idx="228">
                  <c:v>1.145</c:v>
                </c:pt>
                <c:pt idx="229">
                  <c:v>1.1499999999999999</c:v>
                </c:pt>
                <c:pt idx="230">
                  <c:v>1.155</c:v>
                </c:pt>
                <c:pt idx="231">
                  <c:v>1.1599999999999999</c:v>
                </c:pt>
                <c:pt idx="232">
                  <c:v>1.165</c:v>
                </c:pt>
                <c:pt idx="233">
                  <c:v>1.17</c:v>
                </c:pt>
                <c:pt idx="234">
                  <c:v>1.175</c:v>
                </c:pt>
                <c:pt idx="235">
                  <c:v>1.18</c:v>
                </c:pt>
                <c:pt idx="236">
                  <c:v>1.1850000000000001</c:v>
                </c:pt>
                <c:pt idx="237">
                  <c:v>1.19</c:v>
                </c:pt>
                <c:pt idx="238">
                  <c:v>1.1950000000000001</c:v>
                </c:pt>
                <c:pt idx="239">
                  <c:v>1.2</c:v>
                </c:pt>
                <c:pt idx="240">
                  <c:v>1.2050000000000001</c:v>
                </c:pt>
                <c:pt idx="241">
                  <c:v>1.21</c:v>
                </c:pt>
                <c:pt idx="242">
                  <c:v>1.2150000000000001</c:v>
                </c:pt>
                <c:pt idx="243">
                  <c:v>1.22</c:v>
                </c:pt>
                <c:pt idx="244">
                  <c:v>1.2250000000000001</c:v>
                </c:pt>
                <c:pt idx="245">
                  <c:v>1.23</c:v>
                </c:pt>
                <c:pt idx="246">
                  <c:v>1.2350000000000001</c:v>
                </c:pt>
                <c:pt idx="247">
                  <c:v>1.24</c:v>
                </c:pt>
                <c:pt idx="248">
                  <c:v>1.2450000000000001</c:v>
                </c:pt>
                <c:pt idx="249">
                  <c:v>1.25</c:v>
                </c:pt>
                <c:pt idx="250">
                  <c:v>1.2549999999999999</c:v>
                </c:pt>
                <c:pt idx="251">
                  <c:v>1.26</c:v>
                </c:pt>
                <c:pt idx="252">
                  <c:v>1.2649999999999999</c:v>
                </c:pt>
                <c:pt idx="253">
                  <c:v>1.27</c:v>
                </c:pt>
                <c:pt idx="254">
                  <c:v>1.2749999999999999</c:v>
                </c:pt>
                <c:pt idx="255">
                  <c:v>1.28</c:v>
                </c:pt>
                <c:pt idx="256">
                  <c:v>1.2849999999999999</c:v>
                </c:pt>
                <c:pt idx="257">
                  <c:v>1.29</c:v>
                </c:pt>
                <c:pt idx="258">
                  <c:v>1.2949999999999999</c:v>
                </c:pt>
                <c:pt idx="259">
                  <c:v>1.3</c:v>
                </c:pt>
                <c:pt idx="260">
                  <c:v>1.3049999999999999</c:v>
                </c:pt>
                <c:pt idx="261">
                  <c:v>1.31</c:v>
                </c:pt>
                <c:pt idx="262">
                  <c:v>1.3149999999999999</c:v>
                </c:pt>
                <c:pt idx="263">
                  <c:v>1.32</c:v>
                </c:pt>
                <c:pt idx="264">
                  <c:v>1.325</c:v>
                </c:pt>
                <c:pt idx="265">
                  <c:v>1.33</c:v>
                </c:pt>
                <c:pt idx="266">
                  <c:v>1.335</c:v>
                </c:pt>
                <c:pt idx="267">
                  <c:v>1.34</c:v>
                </c:pt>
                <c:pt idx="268">
                  <c:v>1.345</c:v>
                </c:pt>
                <c:pt idx="269">
                  <c:v>1.35</c:v>
                </c:pt>
                <c:pt idx="270">
                  <c:v>1.355</c:v>
                </c:pt>
                <c:pt idx="271">
                  <c:v>1.36</c:v>
                </c:pt>
                <c:pt idx="272">
                  <c:v>1.365</c:v>
                </c:pt>
                <c:pt idx="273">
                  <c:v>1.37</c:v>
                </c:pt>
                <c:pt idx="274">
                  <c:v>1.375</c:v>
                </c:pt>
                <c:pt idx="275">
                  <c:v>1.38</c:v>
                </c:pt>
                <c:pt idx="276">
                  <c:v>1.385</c:v>
                </c:pt>
                <c:pt idx="277">
                  <c:v>1.39</c:v>
                </c:pt>
                <c:pt idx="278">
                  <c:v>1.395</c:v>
                </c:pt>
                <c:pt idx="279">
                  <c:v>1.4</c:v>
                </c:pt>
                <c:pt idx="280">
                  <c:v>1.405</c:v>
                </c:pt>
                <c:pt idx="281">
                  <c:v>1.41</c:v>
                </c:pt>
                <c:pt idx="282">
                  <c:v>1.415</c:v>
                </c:pt>
                <c:pt idx="283">
                  <c:v>1.42</c:v>
                </c:pt>
                <c:pt idx="284">
                  <c:v>1.425</c:v>
                </c:pt>
                <c:pt idx="285">
                  <c:v>1.43</c:v>
                </c:pt>
                <c:pt idx="286">
                  <c:v>1.4350000000000001</c:v>
                </c:pt>
                <c:pt idx="287">
                  <c:v>1.44</c:v>
                </c:pt>
                <c:pt idx="288">
                  <c:v>1.4450000000000001</c:v>
                </c:pt>
                <c:pt idx="289">
                  <c:v>1.45</c:v>
                </c:pt>
                <c:pt idx="290">
                  <c:v>1.4550000000000001</c:v>
                </c:pt>
                <c:pt idx="291">
                  <c:v>1.46</c:v>
                </c:pt>
                <c:pt idx="292">
                  <c:v>1.4650000000000001</c:v>
                </c:pt>
                <c:pt idx="293">
                  <c:v>1.47</c:v>
                </c:pt>
                <c:pt idx="294">
                  <c:v>1.4750000000000001</c:v>
                </c:pt>
                <c:pt idx="295">
                  <c:v>1.48</c:v>
                </c:pt>
                <c:pt idx="296">
                  <c:v>1.4850000000000001</c:v>
                </c:pt>
                <c:pt idx="297">
                  <c:v>1.49</c:v>
                </c:pt>
                <c:pt idx="298">
                  <c:v>1.4950000000000001</c:v>
                </c:pt>
                <c:pt idx="299">
                  <c:v>1.5</c:v>
                </c:pt>
                <c:pt idx="300">
                  <c:v>1.5049999999999999</c:v>
                </c:pt>
                <c:pt idx="301">
                  <c:v>1.51</c:v>
                </c:pt>
                <c:pt idx="302">
                  <c:v>1.5149999999999999</c:v>
                </c:pt>
                <c:pt idx="303">
                  <c:v>1.52</c:v>
                </c:pt>
                <c:pt idx="304">
                  <c:v>1.5249999999999999</c:v>
                </c:pt>
                <c:pt idx="305">
                  <c:v>1.53</c:v>
                </c:pt>
                <c:pt idx="306">
                  <c:v>1.5349999999999999</c:v>
                </c:pt>
                <c:pt idx="307">
                  <c:v>1.54</c:v>
                </c:pt>
                <c:pt idx="308">
                  <c:v>1.5449999999999999</c:v>
                </c:pt>
                <c:pt idx="309">
                  <c:v>1.55</c:v>
                </c:pt>
                <c:pt idx="310">
                  <c:v>1.5549999999999999</c:v>
                </c:pt>
                <c:pt idx="311">
                  <c:v>1.56</c:v>
                </c:pt>
                <c:pt idx="312">
                  <c:v>1.5649999999999999</c:v>
                </c:pt>
                <c:pt idx="313">
                  <c:v>1.57</c:v>
                </c:pt>
                <c:pt idx="314">
                  <c:v>1.575</c:v>
                </c:pt>
                <c:pt idx="315">
                  <c:v>1.58</c:v>
                </c:pt>
                <c:pt idx="316">
                  <c:v>1.585</c:v>
                </c:pt>
                <c:pt idx="317">
                  <c:v>1.59</c:v>
                </c:pt>
                <c:pt idx="318">
                  <c:v>1.595</c:v>
                </c:pt>
                <c:pt idx="319">
                  <c:v>1.6</c:v>
                </c:pt>
                <c:pt idx="320">
                  <c:v>1.605</c:v>
                </c:pt>
                <c:pt idx="321">
                  <c:v>1.61</c:v>
                </c:pt>
                <c:pt idx="322">
                  <c:v>1.615</c:v>
                </c:pt>
                <c:pt idx="323">
                  <c:v>1.62</c:v>
                </c:pt>
                <c:pt idx="324">
                  <c:v>1.625</c:v>
                </c:pt>
                <c:pt idx="325">
                  <c:v>1.63</c:v>
                </c:pt>
                <c:pt idx="326">
                  <c:v>1.635</c:v>
                </c:pt>
                <c:pt idx="327">
                  <c:v>1.64</c:v>
                </c:pt>
                <c:pt idx="328">
                  <c:v>1.645</c:v>
                </c:pt>
                <c:pt idx="329">
                  <c:v>1.65</c:v>
                </c:pt>
                <c:pt idx="330">
                  <c:v>1.655</c:v>
                </c:pt>
                <c:pt idx="331">
                  <c:v>1.66</c:v>
                </c:pt>
                <c:pt idx="332">
                  <c:v>1.665</c:v>
                </c:pt>
                <c:pt idx="333">
                  <c:v>1.67</c:v>
                </c:pt>
                <c:pt idx="334">
                  <c:v>1.675</c:v>
                </c:pt>
                <c:pt idx="335">
                  <c:v>1.68</c:v>
                </c:pt>
                <c:pt idx="336">
                  <c:v>1.6850000000000001</c:v>
                </c:pt>
                <c:pt idx="337">
                  <c:v>1.69</c:v>
                </c:pt>
                <c:pt idx="338">
                  <c:v>1.6950000000000001</c:v>
                </c:pt>
                <c:pt idx="339">
                  <c:v>1.7</c:v>
                </c:pt>
                <c:pt idx="340">
                  <c:v>1.7050000000000001</c:v>
                </c:pt>
                <c:pt idx="341">
                  <c:v>1.71</c:v>
                </c:pt>
                <c:pt idx="342">
                  <c:v>1.7150000000000001</c:v>
                </c:pt>
                <c:pt idx="343">
                  <c:v>1.72</c:v>
                </c:pt>
                <c:pt idx="344">
                  <c:v>1.7250000000000001</c:v>
                </c:pt>
                <c:pt idx="345">
                  <c:v>1.73</c:v>
                </c:pt>
                <c:pt idx="346">
                  <c:v>1.7350000000000001</c:v>
                </c:pt>
                <c:pt idx="347">
                  <c:v>1.74</c:v>
                </c:pt>
                <c:pt idx="348">
                  <c:v>1.7450000000000001</c:v>
                </c:pt>
                <c:pt idx="349">
                  <c:v>1.75</c:v>
                </c:pt>
                <c:pt idx="350">
                  <c:v>1.7549999999999999</c:v>
                </c:pt>
                <c:pt idx="351">
                  <c:v>1.76</c:v>
                </c:pt>
                <c:pt idx="352">
                  <c:v>1.7649999999999999</c:v>
                </c:pt>
                <c:pt idx="353">
                  <c:v>1.77</c:v>
                </c:pt>
                <c:pt idx="354">
                  <c:v>1.7749999999999999</c:v>
                </c:pt>
                <c:pt idx="355">
                  <c:v>1.78</c:v>
                </c:pt>
                <c:pt idx="356">
                  <c:v>1.7849999999999999</c:v>
                </c:pt>
                <c:pt idx="357">
                  <c:v>1.79</c:v>
                </c:pt>
                <c:pt idx="358">
                  <c:v>1.7949999999999999</c:v>
                </c:pt>
                <c:pt idx="359">
                  <c:v>1.8</c:v>
                </c:pt>
                <c:pt idx="360">
                  <c:v>1.8049999999999999</c:v>
                </c:pt>
                <c:pt idx="361">
                  <c:v>1.81</c:v>
                </c:pt>
                <c:pt idx="362">
                  <c:v>1.8149999999999999</c:v>
                </c:pt>
                <c:pt idx="363">
                  <c:v>1.82</c:v>
                </c:pt>
                <c:pt idx="364">
                  <c:v>1.825</c:v>
                </c:pt>
                <c:pt idx="365">
                  <c:v>1.83</c:v>
                </c:pt>
                <c:pt idx="366">
                  <c:v>1.835</c:v>
                </c:pt>
                <c:pt idx="367">
                  <c:v>1.84</c:v>
                </c:pt>
                <c:pt idx="368">
                  <c:v>1.845</c:v>
                </c:pt>
                <c:pt idx="369">
                  <c:v>1.85</c:v>
                </c:pt>
                <c:pt idx="370">
                  <c:v>1.855</c:v>
                </c:pt>
                <c:pt idx="371">
                  <c:v>1.86</c:v>
                </c:pt>
                <c:pt idx="372">
                  <c:v>1.865</c:v>
                </c:pt>
                <c:pt idx="373">
                  <c:v>1.87</c:v>
                </c:pt>
                <c:pt idx="374">
                  <c:v>1.875</c:v>
                </c:pt>
                <c:pt idx="375">
                  <c:v>1.88</c:v>
                </c:pt>
                <c:pt idx="376">
                  <c:v>1.885</c:v>
                </c:pt>
                <c:pt idx="377">
                  <c:v>1.89</c:v>
                </c:pt>
                <c:pt idx="378">
                  <c:v>1.895</c:v>
                </c:pt>
                <c:pt idx="379">
                  <c:v>1.9</c:v>
                </c:pt>
                <c:pt idx="380">
                  <c:v>1.905</c:v>
                </c:pt>
                <c:pt idx="381">
                  <c:v>1.91</c:v>
                </c:pt>
                <c:pt idx="382">
                  <c:v>1.915</c:v>
                </c:pt>
                <c:pt idx="383">
                  <c:v>1.92</c:v>
                </c:pt>
                <c:pt idx="384">
                  <c:v>1.925</c:v>
                </c:pt>
                <c:pt idx="385">
                  <c:v>1.93</c:v>
                </c:pt>
                <c:pt idx="386">
                  <c:v>1.9350000000000001</c:v>
                </c:pt>
                <c:pt idx="387">
                  <c:v>1.94</c:v>
                </c:pt>
                <c:pt idx="388">
                  <c:v>1.9450000000000001</c:v>
                </c:pt>
                <c:pt idx="389">
                  <c:v>1.95</c:v>
                </c:pt>
                <c:pt idx="390">
                  <c:v>1.9550000000000001</c:v>
                </c:pt>
                <c:pt idx="391">
                  <c:v>1.96</c:v>
                </c:pt>
                <c:pt idx="392">
                  <c:v>1.9650000000000001</c:v>
                </c:pt>
                <c:pt idx="393">
                  <c:v>1.97</c:v>
                </c:pt>
                <c:pt idx="394">
                  <c:v>1.9750000000000001</c:v>
                </c:pt>
                <c:pt idx="395">
                  <c:v>1.98</c:v>
                </c:pt>
                <c:pt idx="396">
                  <c:v>1.9850000000000001</c:v>
                </c:pt>
                <c:pt idx="397">
                  <c:v>1.99</c:v>
                </c:pt>
                <c:pt idx="398">
                  <c:v>1.9950000000000001</c:v>
                </c:pt>
                <c:pt idx="399">
                  <c:v>2</c:v>
                </c:pt>
                <c:pt idx="400">
                  <c:v>2.0049999999999999</c:v>
                </c:pt>
                <c:pt idx="401">
                  <c:v>2.0099999999999998</c:v>
                </c:pt>
                <c:pt idx="402">
                  <c:v>2.0150000000000001</c:v>
                </c:pt>
                <c:pt idx="403">
                  <c:v>2.02</c:v>
                </c:pt>
                <c:pt idx="404">
                  <c:v>2.0249999999999999</c:v>
                </c:pt>
                <c:pt idx="405">
                  <c:v>2.0299999999999998</c:v>
                </c:pt>
                <c:pt idx="406">
                  <c:v>2.0350000000000001</c:v>
                </c:pt>
                <c:pt idx="407">
                  <c:v>2.04</c:v>
                </c:pt>
                <c:pt idx="408">
                  <c:v>2.0449999999999999</c:v>
                </c:pt>
                <c:pt idx="409">
                  <c:v>2.0499999999999998</c:v>
                </c:pt>
                <c:pt idx="410">
                  <c:v>2.0550000000000002</c:v>
                </c:pt>
                <c:pt idx="411">
                  <c:v>2.06</c:v>
                </c:pt>
                <c:pt idx="412">
                  <c:v>2.0649999999999999</c:v>
                </c:pt>
                <c:pt idx="413">
                  <c:v>2.0699999999999998</c:v>
                </c:pt>
                <c:pt idx="414">
                  <c:v>2.0750000000000002</c:v>
                </c:pt>
                <c:pt idx="415">
                  <c:v>2.08</c:v>
                </c:pt>
                <c:pt idx="416">
                  <c:v>2.085</c:v>
                </c:pt>
                <c:pt idx="417">
                  <c:v>2.09</c:v>
                </c:pt>
                <c:pt idx="418">
                  <c:v>2.0950000000000002</c:v>
                </c:pt>
                <c:pt idx="419">
                  <c:v>2.1</c:v>
                </c:pt>
                <c:pt idx="420">
                  <c:v>2.105</c:v>
                </c:pt>
                <c:pt idx="421">
                  <c:v>2.11</c:v>
                </c:pt>
                <c:pt idx="422">
                  <c:v>2.1150000000000002</c:v>
                </c:pt>
                <c:pt idx="423">
                  <c:v>2.12</c:v>
                </c:pt>
                <c:pt idx="424">
                  <c:v>2.125</c:v>
                </c:pt>
                <c:pt idx="425">
                  <c:v>2.13</c:v>
                </c:pt>
                <c:pt idx="426">
                  <c:v>2.1349999999999998</c:v>
                </c:pt>
                <c:pt idx="427">
                  <c:v>2.14</c:v>
                </c:pt>
                <c:pt idx="428">
                  <c:v>2.145</c:v>
                </c:pt>
                <c:pt idx="429">
                  <c:v>2.15</c:v>
                </c:pt>
                <c:pt idx="430">
                  <c:v>2.1549999999999998</c:v>
                </c:pt>
                <c:pt idx="431">
                  <c:v>2.16</c:v>
                </c:pt>
                <c:pt idx="432">
                  <c:v>2.165</c:v>
                </c:pt>
                <c:pt idx="433">
                  <c:v>2.17</c:v>
                </c:pt>
                <c:pt idx="434">
                  <c:v>2.1749999999999998</c:v>
                </c:pt>
                <c:pt idx="435">
                  <c:v>2.1800000000000002</c:v>
                </c:pt>
                <c:pt idx="436">
                  <c:v>2.1850000000000001</c:v>
                </c:pt>
                <c:pt idx="437">
                  <c:v>2.19</c:v>
                </c:pt>
                <c:pt idx="438">
                  <c:v>2.1949999999999998</c:v>
                </c:pt>
                <c:pt idx="439">
                  <c:v>2.2000000000000002</c:v>
                </c:pt>
                <c:pt idx="440">
                  <c:v>2.2050000000000001</c:v>
                </c:pt>
                <c:pt idx="441">
                  <c:v>2.21</c:v>
                </c:pt>
                <c:pt idx="442">
                  <c:v>2.2149999999999999</c:v>
                </c:pt>
                <c:pt idx="443">
                  <c:v>2.2200000000000002</c:v>
                </c:pt>
                <c:pt idx="444">
                  <c:v>2.2250000000000001</c:v>
                </c:pt>
                <c:pt idx="445">
                  <c:v>2.23</c:v>
                </c:pt>
                <c:pt idx="446">
                  <c:v>2.2349999999999999</c:v>
                </c:pt>
                <c:pt idx="447">
                  <c:v>2.2400000000000002</c:v>
                </c:pt>
                <c:pt idx="448">
                  <c:v>2.2450000000000001</c:v>
                </c:pt>
                <c:pt idx="449">
                  <c:v>2.25</c:v>
                </c:pt>
                <c:pt idx="450">
                  <c:v>2.2549999999999999</c:v>
                </c:pt>
                <c:pt idx="451">
                  <c:v>2.2599999999999998</c:v>
                </c:pt>
                <c:pt idx="452">
                  <c:v>2.2650000000000001</c:v>
                </c:pt>
                <c:pt idx="453">
                  <c:v>2.27</c:v>
                </c:pt>
                <c:pt idx="454">
                  <c:v>2.2749999999999999</c:v>
                </c:pt>
                <c:pt idx="455">
                  <c:v>2.2799999999999998</c:v>
                </c:pt>
                <c:pt idx="456">
                  <c:v>2.2850000000000001</c:v>
                </c:pt>
                <c:pt idx="457">
                  <c:v>2.29</c:v>
                </c:pt>
                <c:pt idx="458">
                  <c:v>2.2949999999999999</c:v>
                </c:pt>
                <c:pt idx="459">
                  <c:v>2.2999999999999998</c:v>
                </c:pt>
                <c:pt idx="460">
                  <c:v>2.3050000000000002</c:v>
                </c:pt>
                <c:pt idx="461">
                  <c:v>2.31</c:v>
                </c:pt>
                <c:pt idx="462">
                  <c:v>2.3149999999999999</c:v>
                </c:pt>
                <c:pt idx="463">
                  <c:v>2.3199999999999998</c:v>
                </c:pt>
                <c:pt idx="464">
                  <c:v>2.3250000000000002</c:v>
                </c:pt>
                <c:pt idx="465">
                  <c:v>2.33</c:v>
                </c:pt>
                <c:pt idx="466">
                  <c:v>2.335</c:v>
                </c:pt>
                <c:pt idx="467">
                  <c:v>2.34</c:v>
                </c:pt>
                <c:pt idx="468">
                  <c:v>2.3450000000000002</c:v>
                </c:pt>
                <c:pt idx="469">
                  <c:v>2.35</c:v>
                </c:pt>
                <c:pt idx="470">
                  <c:v>2.355</c:v>
                </c:pt>
                <c:pt idx="471">
                  <c:v>2.36</c:v>
                </c:pt>
                <c:pt idx="472">
                  <c:v>2.3650000000000002</c:v>
                </c:pt>
                <c:pt idx="473">
                  <c:v>2.37</c:v>
                </c:pt>
                <c:pt idx="474">
                  <c:v>2.375</c:v>
                </c:pt>
                <c:pt idx="475">
                  <c:v>2.38</c:v>
                </c:pt>
                <c:pt idx="476">
                  <c:v>2.3849999999999998</c:v>
                </c:pt>
                <c:pt idx="477">
                  <c:v>2.39</c:v>
                </c:pt>
                <c:pt idx="478">
                  <c:v>2.395</c:v>
                </c:pt>
                <c:pt idx="479">
                  <c:v>2.4</c:v>
                </c:pt>
                <c:pt idx="480">
                  <c:v>2.4049999999999998</c:v>
                </c:pt>
                <c:pt idx="481">
                  <c:v>2.41</c:v>
                </c:pt>
                <c:pt idx="482">
                  <c:v>2.415</c:v>
                </c:pt>
                <c:pt idx="483">
                  <c:v>2.42</c:v>
                </c:pt>
                <c:pt idx="484">
                  <c:v>2.4249999999999998</c:v>
                </c:pt>
                <c:pt idx="485">
                  <c:v>2.4300000000000002</c:v>
                </c:pt>
                <c:pt idx="486">
                  <c:v>2.4350000000000001</c:v>
                </c:pt>
                <c:pt idx="487">
                  <c:v>2.44</c:v>
                </c:pt>
                <c:pt idx="488">
                  <c:v>2.4449999999999998</c:v>
                </c:pt>
                <c:pt idx="489">
                  <c:v>2.4500000000000002</c:v>
                </c:pt>
                <c:pt idx="490">
                  <c:v>2.4550000000000001</c:v>
                </c:pt>
                <c:pt idx="491">
                  <c:v>2.46</c:v>
                </c:pt>
                <c:pt idx="492">
                  <c:v>2.4649999999999999</c:v>
                </c:pt>
                <c:pt idx="493">
                  <c:v>2.4700000000000002</c:v>
                </c:pt>
                <c:pt idx="494">
                  <c:v>2.4750000000000001</c:v>
                </c:pt>
                <c:pt idx="495">
                  <c:v>2.48</c:v>
                </c:pt>
                <c:pt idx="496">
                  <c:v>2.4849999999999999</c:v>
                </c:pt>
                <c:pt idx="497">
                  <c:v>2.4900000000000002</c:v>
                </c:pt>
                <c:pt idx="498">
                  <c:v>2.4950000000000001</c:v>
                </c:pt>
                <c:pt idx="499">
                  <c:v>2.5</c:v>
                </c:pt>
                <c:pt idx="500">
                  <c:v>2.5049999999999999</c:v>
                </c:pt>
                <c:pt idx="501">
                  <c:v>2.5099999999999998</c:v>
                </c:pt>
                <c:pt idx="502">
                  <c:v>2.5150000000000001</c:v>
                </c:pt>
                <c:pt idx="503">
                  <c:v>2.52</c:v>
                </c:pt>
                <c:pt idx="504">
                  <c:v>2.5249999999999999</c:v>
                </c:pt>
                <c:pt idx="505">
                  <c:v>2.5299999999999998</c:v>
                </c:pt>
                <c:pt idx="506">
                  <c:v>2.5350000000000001</c:v>
                </c:pt>
                <c:pt idx="507">
                  <c:v>2.54</c:v>
                </c:pt>
                <c:pt idx="508">
                  <c:v>2.5449999999999999</c:v>
                </c:pt>
                <c:pt idx="509">
                  <c:v>2.5499999999999998</c:v>
                </c:pt>
                <c:pt idx="510">
                  <c:v>2.5550000000000002</c:v>
                </c:pt>
                <c:pt idx="511">
                  <c:v>2.56</c:v>
                </c:pt>
                <c:pt idx="512">
                  <c:v>2.5649999999999999</c:v>
                </c:pt>
                <c:pt idx="513">
                  <c:v>2.57</c:v>
                </c:pt>
                <c:pt idx="514">
                  <c:v>2.5750000000000002</c:v>
                </c:pt>
                <c:pt idx="515">
                  <c:v>2.58</c:v>
                </c:pt>
                <c:pt idx="516">
                  <c:v>2.585</c:v>
                </c:pt>
                <c:pt idx="517">
                  <c:v>2.59</c:v>
                </c:pt>
                <c:pt idx="518">
                  <c:v>2.5950000000000002</c:v>
                </c:pt>
                <c:pt idx="519">
                  <c:v>2.6</c:v>
                </c:pt>
                <c:pt idx="520">
                  <c:v>2.605</c:v>
                </c:pt>
                <c:pt idx="521">
                  <c:v>2.61</c:v>
                </c:pt>
                <c:pt idx="522">
                  <c:v>2.6150000000000002</c:v>
                </c:pt>
                <c:pt idx="523">
                  <c:v>2.62</c:v>
                </c:pt>
                <c:pt idx="524">
                  <c:v>2.625</c:v>
                </c:pt>
                <c:pt idx="525">
                  <c:v>2.63</c:v>
                </c:pt>
                <c:pt idx="526">
                  <c:v>2.6349999999999998</c:v>
                </c:pt>
                <c:pt idx="527">
                  <c:v>2.64</c:v>
                </c:pt>
                <c:pt idx="528">
                  <c:v>2.645</c:v>
                </c:pt>
                <c:pt idx="529">
                  <c:v>2.65</c:v>
                </c:pt>
                <c:pt idx="530">
                  <c:v>2.6549999999999998</c:v>
                </c:pt>
                <c:pt idx="531">
                  <c:v>2.66</c:v>
                </c:pt>
                <c:pt idx="532">
                  <c:v>2.665</c:v>
                </c:pt>
                <c:pt idx="533">
                  <c:v>2.67</c:v>
                </c:pt>
                <c:pt idx="534">
                  <c:v>2.6749999999999998</c:v>
                </c:pt>
                <c:pt idx="535">
                  <c:v>2.68</c:v>
                </c:pt>
                <c:pt idx="536">
                  <c:v>2.6850000000000001</c:v>
                </c:pt>
                <c:pt idx="537">
                  <c:v>2.69</c:v>
                </c:pt>
                <c:pt idx="538">
                  <c:v>2.6949999999999998</c:v>
                </c:pt>
                <c:pt idx="539">
                  <c:v>2.7</c:v>
                </c:pt>
                <c:pt idx="540">
                  <c:v>2.7050000000000001</c:v>
                </c:pt>
                <c:pt idx="541">
                  <c:v>2.71</c:v>
                </c:pt>
                <c:pt idx="542">
                  <c:v>2.7149999999999999</c:v>
                </c:pt>
                <c:pt idx="543">
                  <c:v>2.72</c:v>
                </c:pt>
                <c:pt idx="544">
                  <c:v>2.7250000000000001</c:v>
                </c:pt>
                <c:pt idx="545">
                  <c:v>2.73</c:v>
                </c:pt>
                <c:pt idx="546">
                  <c:v>2.7349999999999999</c:v>
                </c:pt>
                <c:pt idx="547">
                  <c:v>2.74</c:v>
                </c:pt>
                <c:pt idx="548">
                  <c:v>2.7450000000000001</c:v>
                </c:pt>
                <c:pt idx="549">
                  <c:v>2.75</c:v>
                </c:pt>
                <c:pt idx="550">
                  <c:v>2.7549999999999999</c:v>
                </c:pt>
                <c:pt idx="551">
                  <c:v>2.76</c:v>
                </c:pt>
                <c:pt idx="552">
                  <c:v>2.7650000000000001</c:v>
                </c:pt>
                <c:pt idx="553">
                  <c:v>2.77</c:v>
                </c:pt>
                <c:pt idx="554">
                  <c:v>2.7749999999999999</c:v>
                </c:pt>
                <c:pt idx="555">
                  <c:v>2.78</c:v>
                </c:pt>
                <c:pt idx="556">
                  <c:v>2.7850000000000001</c:v>
                </c:pt>
                <c:pt idx="557">
                  <c:v>2.79</c:v>
                </c:pt>
                <c:pt idx="558">
                  <c:v>2.7949999999999999</c:v>
                </c:pt>
                <c:pt idx="559">
                  <c:v>2.8</c:v>
                </c:pt>
                <c:pt idx="560">
                  <c:v>2.8050000000000002</c:v>
                </c:pt>
                <c:pt idx="561">
                  <c:v>2.81</c:v>
                </c:pt>
                <c:pt idx="562">
                  <c:v>2.8149999999999999</c:v>
                </c:pt>
                <c:pt idx="563">
                  <c:v>2.82</c:v>
                </c:pt>
                <c:pt idx="564">
                  <c:v>2.8250000000000002</c:v>
                </c:pt>
                <c:pt idx="565">
                  <c:v>2.83</c:v>
                </c:pt>
                <c:pt idx="566">
                  <c:v>2.835</c:v>
                </c:pt>
                <c:pt idx="567">
                  <c:v>2.84</c:v>
                </c:pt>
                <c:pt idx="568">
                  <c:v>2.8450000000000002</c:v>
                </c:pt>
                <c:pt idx="569">
                  <c:v>2.85</c:v>
                </c:pt>
                <c:pt idx="570">
                  <c:v>2.855</c:v>
                </c:pt>
                <c:pt idx="571">
                  <c:v>2.86</c:v>
                </c:pt>
                <c:pt idx="572">
                  <c:v>2.8650000000000002</c:v>
                </c:pt>
                <c:pt idx="573">
                  <c:v>2.87</c:v>
                </c:pt>
                <c:pt idx="574">
                  <c:v>2.875</c:v>
                </c:pt>
                <c:pt idx="575">
                  <c:v>2.88</c:v>
                </c:pt>
                <c:pt idx="576">
                  <c:v>2.8849999999999998</c:v>
                </c:pt>
                <c:pt idx="577">
                  <c:v>2.89</c:v>
                </c:pt>
                <c:pt idx="578">
                  <c:v>2.895</c:v>
                </c:pt>
                <c:pt idx="579">
                  <c:v>2.9</c:v>
                </c:pt>
                <c:pt idx="580">
                  <c:v>2.9049999999999998</c:v>
                </c:pt>
                <c:pt idx="581">
                  <c:v>2.91</c:v>
                </c:pt>
                <c:pt idx="582">
                  <c:v>2.915</c:v>
                </c:pt>
                <c:pt idx="583">
                  <c:v>2.92</c:v>
                </c:pt>
                <c:pt idx="584">
                  <c:v>2.9249999999999998</c:v>
                </c:pt>
                <c:pt idx="585">
                  <c:v>2.93</c:v>
                </c:pt>
                <c:pt idx="586">
                  <c:v>2.9350000000000001</c:v>
                </c:pt>
                <c:pt idx="587">
                  <c:v>2.94</c:v>
                </c:pt>
                <c:pt idx="588">
                  <c:v>2.9449999999999998</c:v>
                </c:pt>
                <c:pt idx="589">
                  <c:v>2.95</c:v>
                </c:pt>
                <c:pt idx="590">
                  <c:v>2.9550000000000001</c:v>
                </c:pt>
                <c:pt idx="591">
                  <c:v>2.96</c:v>
                </c:pt>
                <c:pt idx="592">
                  <c:v>2.9649999999999999</c:v>
                </c:pt>
                <c:pt idx="593">
                  <c:v>2.97</c:v>
                </c:pt>
                <c:pt idx="594">
                  <c:v>2.9750000000000001</c:v>
                </c:pt>
                <c:pt idx="595">
                  <c:v>2.98</c:v>
                </c:pt>
                <c:pt idx="596">
                  <c:v>2.9849999999999999</c:v>
                </c:pt>
                <c:pt idx="597">
                  <c:v>2.99</c:v>
                </c:pt>
                <c:pt idx="598">
                  <c:v>2.9950000000000001</c:v>
                </c:pt>
                <c:pt idx="599">
                  <c:v>3</c:v>
                </c:pt>
                <c:pt idx="600">
                  <c:v>3.0049999999999999</c:v>
                </c:pt>
                <c:pt idx="601">
                  <c:v>3.01</c:v>
                </c:pt>
                <c:pt idx="602">
                  <c:v>3.0150000000000001</c:v>
                </c:pt>
                <c:pt idx="603">
                  <c:v>3.02</c:v>
                </c:pt>
                <c:pt idx="604">
                  <c:v>3.0249999999999999</c:v>
                </c:pt>
                <c:pt idx="605">
                  <c:v>3.03</c:v>
                </c:pt>
                <c:pt idx="606">
                  <c:v>3.0350000000000001</c:v>
                </c:pt>
                <c:pt idx="607">
                  <c:v>3.04</c:v>
                </c:pt>
                <c:pt idx="608">
                  <c:v>3.0449999999999999</c:v>
                </c:pt>
                <c:pt idx="609">
                  <c:v>3.05</c:v>
                </c:pt>
                <c:pt idx="610">
                  <c:v>3.0550000000000002</c:v>
                </c:pt>
                <c:pt idx="611">
                  <c:v>3.06</c:v>
                </c:pt>
                <c:pt idx="612">
                  <c:v>3.0649999999999999</c:v>
                </c:pt>
                <c:pt idx="613">
                  <c:v>3.07</c:v>
                </c:pt>
                <c:pt idx="614">
                  <c:v>3.0750000000000002</c:v>
                </c:pt>
                <c:pt idx="615">
                  <c:v>3.08</c:v>
                </c:pt>
                <c:pt idx="616">
                  <c:v>3.085</c:v>
                </c:pt>
                <c:pt idx="617">
                  <c:v>3.09</c:v>
                </c:pt>
                <c:pt idx="618">
                  <c:v>3.0950000000000002</c:v>
                </c:pt>
                <c:pt idx="619">
                  <c:v>3.1</c:v>
                </c:pt>
                <c:pt idx="620">
                  <c:v>3.105</c:v>
                </c:pt>
                <c:pt idx="621">
                  <c:v>3.11</c:v>
                </c:pt>
                <c:pt idx="622">
                  <c:v>3.1150000000000002</c:v>
                </c:pt>
                <c:pt idx="623">
                  <c:v>3.12</c:v>
                </c:pt>
                <c:pt idx="624">
                  <c:v>3.125</c:v>
                </c:pt>
                <c:pt idx="625">
                  <c:v>3.13</c:v>
                </c:pt>
                <c:pt idx="626">
                  <c:v>3.1349999999999998</c:v>
                </c:pt>
                <c:pt idx="627">
                  <c:v>3.14</c:v>
                </c:pt>
                <c:pt idx="628">
                  <c:v>3.145</c:v>
                </c:pt>
                <c:pt idx="629">
                  <c:v>3.15</c:v>
                </c:pt>
                <c:pt idx="630">
                  <c:v>3.1549999999999998</c:v>
                </c:pt>
                <c:pt idx="631">
                  <c:v>3.16</c:v>
                </c:pt>
                <c:pt idx="632">
                  <c:v>3.165</c:v>
                </c:pt>
                <c:pt idx="633">
                  <c:v>3.17</c:v>
                </c:pt>
                <c:pt idx="634">
                  <c:v>3.1749999999999998</c:v>
                </c:pt>
                <c:pt idx="635">
                  <c:v>3.18</c:v>
                </c:pt>
                <c:pt idx="636">
                  <c:v>3.1850000000000001</c:v>
                </c:pt>
                <c:pt idx="637">
                  <c:v>3.19</c:v>
                </c:pt>
                <c:pt idx="638">
                  <c:v>3.1949999999999998</c:v>
                </c:pt>
                <c:pt idx="639">
                  <c:v>3.2</c:v>
                </c:pt>
                <c:pt idx="640">
                  <c:v>3.2050000000000001</c:v>
                </c:pt>
                <c:pt idx="641">
                  <c:v>3.21</c:v>
                </c:pt>
                <c:pt idx="642">
                  <c:v>3.2149999999999999</c:v>
                </c:pt>
                <c:pt idx="643">
                  <c:v>3.22</c:v>
                </c:pt>
                <c:pt idx="644">
                  <c:v>3.2250000000000001</c:v>
                </c:pt>
                <c:pt idx="645">
                  <c:v>3.23</c:v>
                </c:pt>
                <c:pt idx="646">
                  <c:v>3.2349999999999999</c:v>
                </c:pt>
                <c:pt idx="647">
                  <c:v>3.24</c:v>
                </c:pt>
                <c:pt idx="648">
                  <c:v>3.2450000000000001</c:v>
                </c:pt>
                <c:pt idx="649">
                  <c:v>3.25</c:v>
                </c:pt>
                <c:pt idx="650">
                  <c:v>3.2549999999999999</c:v>
                </c:pt>
                <c:pt idx="651">
                  <c:v>3.26</c:v>
                </c:pt>
                <c:pt idx="652">
                  <c:v>3.2650000000000001</c:v>
                </c:pt>
                <c:pt idx="653">
                  <c:v>3.27</c:v>
                </c:pt>
                <c:pt idx="654">
                  <c:v>3.2749999999999999</c:v>
                </c:pt>
                <c:pt idx="655">
                  <c:v>3.28</c:v>
                </c:pt>
                <c:pt idx="656">
                  <c:v>3.2850000000000001</c:v>
                </c:pt>
                <c:pt idx="657">
                  <c:v>3.29</c:v>
                </c:pt>
                <c:pt idx="658">
                  <c:v>3.2949999999999999</c:v>
                </c:pt>
                <c:pt idx="659">
                  <c:v>3.3</c:v>
                </c:pt>
                <c:pt idx="660">
                  <c:v>3.3050000000000002</c:v>
                </c:pt>
                <c:pt idx="661">
                  <c:v>3.31</c:v>
                </c:pt>
                <c:pt idx="662">
                  <c:v>3.3149999999999999</c:v>
                </c:pt>
                <c:pt idx="663">
                  <c:v>3.32</c:v>
                </c:pt>
                <c:pt idx="664">
                  <c:v>3.3250000000000002</c:v>
                </c:pt>
                <c:pt idx="665">
                  <c:v>3.33</c:v>
                </c:pt>
                <c:pt idx="666">
                  <c:v>3.335</c:v>
                </c:pt>
                <c:pt idx="667">
                  <c:v>3.34</c:v>
                </c:pt>
                <c:pt idx="668">
                  <c:v>3.3450000000000002</c:v>
                </c:pt>
                <c:pt idx="669">
                  <c:v>3.35</c:v>
                </c:pt>
                <c:pt idx="670">
                  <c:v>3.355</c:v>
                </c:pt>
                <c:pt idx="671">
                  <c:v>3.36</c:v>
                </c:pt>
                <c:pt idx="672">
                  <c:v>3.3650000000000002</c:v>
                </c:pt>
                <c:pt idx="673">
                  <c:v>3.37</c:v>
                </c:pt>
                <c:pt idx="674">
                  <c:v>3.375</c:v>
                </c:pt>
                <c:pt idx="675">
                  <c:v>3.38</c:v>
                </c:pt>
                <c:pt idx="676">
                  <c:v>3.3849999999999998</c:v>
                </c:pt>
                <c:pt idx="677">
                  <c:v>3.39</c:v>
                </c:pt>
                <c:pt idx="678">
                  <c:v>3.395</c:v>
                </c:pt>
                <c:pt idx="679">
                  <c:v>3.4</c:v>
                </c:pt>
                <c:pt idx="680">
                  <c:v>3.4049999999999998</c:v>
                </c:pt>
                <c:pt idx="681">
                  <c:v>3.41</c:v>
                </c:pt>
                <c:pt idx="682">
                  <c:v>3.415</c:v>
                </c:pt>
                <c:pt idx="683">
                  <c:v>3.42</c:v>
                </c:pt>
                <c:pt idx="684">
                  <c:v>3.4249999999999998</c:v>
                </c:pt>
                <c:pt idx="685">
                  <c:v>3.43</c:v>
                </c:pt>
                <c:pt idx="686">
                  <c:v>3.4350000000000001</c:v>
                </c:pt>
                <c:pt idx="687">
                  <c:v>3.44</c:v>
                </c:pt>
                <c:pt idx="688">
                  <c:v>3.4449999999999998</c:v>
                </c:pt>
                <c:pt idx="689">
                  <c:v>3.45</c:v>
                </c:pt>
                <c:pt idx="690">
                  <c:v>3.4550000000000001</c:v>
                </c:pt>
                <c:pt idx="691">
                  <c:v>3.46</c:v>
                </c:pt>
                <c:pt idx="692">
                  <c:v>3.4649999999999999</c:v>
                </c:pt>
                <c:pt idx="693">
                  <c:v>3.47</c:v>
                </c:pt>
                <c:pt idx="694">
                  <c:v>3.4750000000000001</c:v>
                </c:pt>
                <c:pt idx="695">
                  <c:v>3.48</c:v>
                </c:pt>
                <c:pt idx="696">
                  <c:v>3.4849999999999999</c:v>
                </c:pt>
                <c:pt idx="697">
                  <c:v>3.49</c:v>
                </c:pt>
                <c:pt idx="698">
                  <c:v>3.4950000000000001</c:v>
                </c:pt>
                <c:pt idx="699">
                  <c:v>3.5</c:v>
                </c:pt>
                <c:pt idx="700">
                  <c:v>3.5049999999999999</c:v>
                </c:pt>
                <c:pt idx="701">
                  <c:v>3.51</c:v>
                </c:pt>
                <c:pt idx="702">
                  <c:v>3.5150000000000001</c:v>
                </c:pt>
                <c:pt idx="703">
                  <c:v>3.52</c:v>
                </c:pt>
                <c:pt idx="704">
                  <c:v>3.5249999999999999</c:v>
                </c:pt>
                <c:pt idx="705">
                  <c:v>3.53</c:v>
                </c:pt>
                <c:pt idx="706">
                  <c:v>3.5350000000000001</c:v>
                </c:pt>
                <c:pt idx="707">
                  <c:v>3.54</c:v>
                </c:pt>
                <c:pt idx="708">
                  <c:v>3.5449999999999999</c:v>
                </c:pt>
                <c:pt idx="709">
                  <c:v>3.55</c:v>
                </c:pt>
                <c:pt idx="710">
                  <c:v>3.5550000000000002</c:v>
                </c:pt>
                <c:pt idx="711">
                  <c:v>3.56</c:v>
                </c:pt>
                <c:pt idx="712">
                  <c:v>3.5649999999999999</c:v>
                </c:pt>
                <c:pt idx="713">
                  <c:v>3.57</c:v>
                </c:pt>
                <c:pt idx="714">
                  <c:v>3.5750000000000002</c:v>
                </c:pt>
                <c:pt idx="715">
                  <c:v>3.58</c:v>
                </c:pt>
                <c:pt idx="716">
                  <c:v>3.585</c:v>
                </c:pt>
                <c:pt idx="717">
                  <c:v>3.59</c:v>
                </c:pt>
                <c:pt idx="718">
                  <c:v>3.5950000000000002</c:v>
                </c:pt>
                <c:pt idx="719">
                  <c:v>3.6</c:v>
                </c:pt>
                <c:pt idx="720">
                  <c:v>3.605</c:v>
                </c:pt>
                <c:pt idx="721">
                  <c:v>3.61</c:v>
                </c:pt>
                <c:pt idx="722">
                  <c:v>3.6150000000000002</c:v>
                </c:pt>
                <c:pt idx="723">
                  <c:v>3.62</c:v>
                </c:pt>
                <c:pt idx="724">
                  <c:v>3.625</c:v>
                </c:pt>
                <c:pt idx="725">
                  <c:v>3.63</c:v>
                </c:pt>
                <c:pt idx="726">
                  <c:v>3.6349999999999998</c:v>
                </c:pt>
                <c:pt idx="727">
                  <c:v>3.64</c:v>
                </c:pt>
                <c:pt idx="728">
                  <c:v>3.645</c:v>
                </c:pt>
                <c:pt idx="729">
                  <c:v>3.65</c:v>
                </c:pt>
                <c:pt idx="730">
                  <c:v>3.6549999999999998</c:v>
                </c:pt>
                <c:pt idx="731">
                  <c:v>3.66</c:v>
                </c:pt>
                <c:pt idx="732">
                  <c:v>3.665</c:v>
                </c:pt>
                <c:pt idx="733">
                  <c:v>3.67</c:v>
                </c:pt>
                <c:pt idx="734">
                  <c:v>3.6749999999999998</c:v>
                </c:pt>
                <c:pt idx="735">
                  <c:v>3.68</c:v>
                </c:pt>
                <c:pt idx="736">
                  <c:v>3.6850000000000001</c:v>
                </c:pt>
                <c:pt idx="737">
                  <c:v>3.69</c:v>
                </c:pt>
                <c:pt idx="738">
                  <c:v>3.6949999999999998</c:v>
                </c:pt>
                <c:pt idx="739">
                  <c:v>3.7</c:v>
                </c:pt>
                <c:pt idx="740">
                  <c:v>3.7050000000000001</c:v>
                </c:pt>
                <c:pt idx="741">
                  <c:v>3.71</c:v>
                </c:pt>
                <c:pt idx="742">
                  <c:v>3.7149999999999999</c:v>
                </c:pt>
                <c:pt idx="743">
                  <c:v>3.72</c:v>
                </c:pt>
                <c:pt idx="744">
                  <c:v>3.7250000000000001</c:v>
                </c:pt>
                <c:pt idx="745">
                  <c:v>3.73</c:v>
                </c:pt>
                <c:pt idx="746">
                  <c:v>3.7349999999999999</c:v>
                </c:pt>
                <c:pt idx="747">
                  <c:v>3.74</c:v>
                </c:pt>
                <c:pt idx="748">
                  <c:v>3.7450000000000001</c:v>
                </c:pt>
                <c:pt idx="749">
                  <c:v>3.75</c:v>
                </c:pt>
                <c:pt idx="750">
                  <c:v>3.7549999999999999</c:v>
                </c:pt>
                <c:pt idx="751">
                  <c:v>3.76</c:v>
                </c:pt>
                <c:pt idx="752">
                  <c:v>3.7650000000000001</c:v>
                </c:pt>
                <c:pt idx="753">
                  <c:v>3.77</c:v>
                </c:pt>
                <c:pt idx="754">
                  <c:v>3.7749999999999999</c:v>
                </c:pt>
                <c:pt idx="755">
                  <c:v>3.78</c:v>
                </c:pt>
                <c:pt idx="756">
                  <c:v>3.7850000000000001</c:v>
                </c:pt>
                <c:pt idx="757">
                  <c:v>3.79</c:v>
                </c:pt>
                <c:pt idx="758">
                  <c:v>3.7949999999999999</c:v>
                </c:pt>
                <c:pt idx="759">
                  <c:v>3.8</c:v>
                </c:pt>
                <c:pt idx="760">
                  <c:v>3.8050000000000002</c:v>
                </c:pt>
                <c:pt idx="761">
                  <c:v>3.81</c:v>
                </c:pt>
                <c:pt idx="762">
                  <c:v>3.8149999999999999</c:v>
                </c:pt>
                <c:pt idx="763">
                  <c:v>3.82</c:v>
                </c:pt>
                <c:pt idx="764">
                  <c:v>3.8250000000000002</c:v>
                </c:pt>
                <c:pt idx="765">
                  <c:v>3.83</c:v>
                </c:pt>
                <c:pt idx="766">
                  <c:v>3.835</c:v>
                </c:pt>
                <c:pt idx="767">
                  <c:v>3.84</c:v>
                </c:pt>
                <c:pt idx="768">
                  <c:v>3.8450000000000002</c:v>
                </c:pt>
                <c:pt idx="769">
                  <c:v>3.85</c:v>
                </c:pt>
                <c:pt idx="770">
                  <c:v>3.855</c:v>
                </c:pt>
                <c:pt idx="771">
                  <c:v>3.86</c:v>
                </c:pt>
                <c:pt idx="772">
                  <c:v>3.8650000000000002</c:v>
                </c:pt>
                <c:pt idx="773">
                  <c:v>3.87</c:v>
                </c:pt>
                <c:pt idx="774">
                  <c:v>3.875</c:v>
                </c:pt>
                <c:pt idx="775">
                  <c:v>3.88</c:v>
                </c:pt>
                <c:pt idx="776">
                  <c:v>3.8849999999999998</c:v>
                </c:pt>
                <c:pt idx="777">
                  <c:v>3.89</c:v>
                </c:pt>
                <c:pt idx="778">
                  <c:v>3.895</c:v>
                </c:pt>
                <c:pt idx="779">
                  <c:v>3.9</c:v>
                </c:pt>
                <c:pt idx="780">
                  <c:v>3.9049999999999998</c:v>
                </c:pt>
                <c:pt idx="781">
                  <c:v>3.91</c:v>
                </c:pt>
                <c:pt idx="782">
                  <c:v>3.915</c:v>
                </c:pt>
                <c:pt idx="783">
                  <c:v>3.92</c:v>
                </c:pt>
                <c:pt idx="784">
                  <c:v>3.9249999999999998</c:v>
                </c:pt>
                <c:pt idx="785">
                  <c:v>3.93</c:v>
                </c:pt>
                <c:pt idx="786">
                  <c:v>3.9350000000000001</c:v>
                </c:pt>
                <c:pt idx="787">
                  <c:v>3.94</c:v>
                </c:pt>
                <c:pt idx="788">
                  <c:v>3.9449999999999998</c:v>
                </c:pt>
                <c:pt idx="789">
                  <c:v>3.95</c:v>
                </c:pt>
                <c:pt idx="790">
                  <c:v>3.9550000000000001</c:v>
                </c:pt>
                <c:pt idx="791">
                  <c:v>3.96</c:v>
                </c:pt>
                <c:pt idx="792">
                  <c:v>3.9649999999999999</c:v>
                </c:pt>
                <c:pt idx="793">
                  <c:v>3.97</c:v>
                </c:pt>
                <c:pt idx="794">
                  <c:v>3.9750000000000001</c:v>
                </c:pt>
                <c:pt idx="795">
                  <c:v>3.98</c:v>
                </c:pt>
                <c:pt idx="796">
                  <c:v>3.9849999999999999</c:v>
                </c:pt>
                <c:pt idx="797">
                  <c:v>3.99</c:v>
                </c:pt>
                <c:pt idx="798">
                  <c:v>3.9950000000000001</c:v>
                </c:pt>
                <c:pt idx="799">
                  <c:v>4</c:v>
                </c:pt>
                <c:pt idx="800">
                  <c:v>4.0049999999999999</c:v>
                </c:pt>
                <c:pt idx="801">
                  <c:v>4.01</c:v>
                </c:pt>
                <c:pt idx="802">
                  <c:v>4.0149999999999997</c:v>
                </c:pt>
                <c:pt idx="803">
                  <c:v>4.0199999999999996</c:v>
                </c:pt>
                <c:pt idx="804">
                  <c:v>4.0250000000000004</c:v>
                </c:pt>
                <c:pt idx="805">
                  <c:v>4.03</c:v>
                </c:pt>
                <c:pt idx="806">
                  <c:v>4.0350000000000001</c:v>
                </c:pt>
                <c:pt idx="807">
                  <c:v>4.04</c:v>
                </c:pt>
                <c:pt idx="808">
                  <c:v>4.0449999999999999</c:v>
                </c:pt>
                <c:pt idx="809">
                  <c:v>4.05</c:v>
                </c:pt>
                <c:pt idx="810">
                  <c:v>4.0549999999999997</c:v>
                </c:pt>
                <c:pt idx="811">
                  <c:v>4.0599999999999996</c:v>
                </c:pt>
                <c:pt idx="812">
                  <c:v>4.0650000000000004</c:v>
                </c:pt>
                <c:pt idx="813">
                  <c:v>4.07</c:v>
                </c:pt>
                <c:pt idx="814">
                  <c:v>4.0750000000000002</c:v>
                </c:pt>
                <c:pt idx="815">
                  <c:v>4.08</c:v>
                </c:pt>
                <c:pt idx="816">
                  <c:v>4.085</c:v>
                </c:pt>
                <c:pt idx="817">
                  <c:v>4.09</c:v>
                </c:pt>
                <c:pt idx="818">
                  <c:v>4.0949999999999998</c:v>
                </c:pt>
                <c:pt idx="819">
                  <c:v>4.0999999999999996</c:v>
                </c:pt>
                <c:pt idx="820">
                  <c:v>4.1050000000000004</c:v>
                </c:pt>
                <c:pt idx="821">
                  <c:v>4.1100000000000003</c:v>
                </c:pt>
                <c:pt idx="822">
                  <c:v>4.1150000000000002</c:v>
                </c:pt>
                <c:pt idx="823">
                  <c:v>4.12</c:v>
                </c:pt>
                <c:pt idx="824">
                  <c:v>4.125</c:v>
                </c:pt>
                <c:pt idx="825">
                  <c:v>4.13</c:v>
                </c:pt>
                <c:pt idx="826">
                  <c:v>4.1349999999999998</c:v>
                </c:pt>
                <c:pt idx="827">
                  <c:v>4.1399999999999997</c:v>
                </c:pt>
                <c:pt idx="828">
                  <c:v>4.1449999999999996</c:v>
                </c:pt>
                <c:pt idx="829">
                  <c:v>4.1500000000000004</c:v>
                </c:pt>
                <c:pt idx="830">
                  <c:v>4.1550000000000002</c:v>
                </c:pt>
                <c:pt idx="831">
                  <c:v>4.16</c:v>
                </c:pt>
                <c:pt idx="832">
                  <c:v>4.165</c:v>
                </c:pt>
                <c:pt idx="833">
                  <c:v>4.17</c:v>
                </c:pt>
                <c:pt idx="834">
                  <c:v>4.1749999999999998</c:v>
                </c:pt>
                <c:pt idx="835">
                  <c:v>4.18</c:v>
                </c:pt>
                <c:pt idx="836">
                  <c:v>4.1849999999999996</c:v>
                </c:pt>
                <c:pt idx="837">
                  <c:v>4.1900000000000004</c:v>
                </c:pt>
                <c:pt idx="838">
                  <c:v>4.1950000000000003</c:v>
                </c:pt>
                <c:pt idx="839">
                  <c:v>4.2</c:v>
                </c:pt>
                <c:pt idx="840">
                  <c:v>4.2050000000000001</c:v>
                </c:pt>
                <c:pt idx="841">
                  <c:v>4.21</c:v>
                </c:pt>
                <c:pt idx="842">
                  <c:v>4.2149999999999999</c:v>
                </c:pt>
                <c:pt idx="843">
                  <c:v>4.22</c:v>
                </c:pt>
                <c:pt idx="844">
                  <c:v>4.2249999999999996</c:v>
                </c:pt>
                <c:pt idx="845">
                  <c:v>4.2300000000000004</c:v>
                </c:pt>
                <c:pt idx="846">
                  <c:v>4.2350000000000003</c:v>
                </c:pt>
                <c:pt idx="847">
                  <c:v>4.24</c:v>
                </c:pt>
                <c:pt idx="848">
                  <c:v>4.2450000000000001</c:v>
                </c:pt>
                <c:pt idx="849">
                  <c:v>4.25</c:v>
                </c:pt>
                <c:pt idx="850">
                  <c:v>4.2549999999999999</c:v>
                </c:pt>
                <c:pt idx="851">
                  <c:v>4.26</c:v>
                </c:pt>
                <c:pt idx="852">
                  <c:v>4.2649999999999997</c:v>
                </c:pt>
                <c:pt idx="853">
                  <c:v>4.2699999999999996</c:v>
                </c:pt>
                <c:pt idx="854">
                  <c:v>4.2750000000000004</c:v>
                </c:pt>
                <c:pt idx="855">
                  <c:v>4.28</c:v>
                </c:pt>
                <c:pt idx="856">
                  <c:v>4.2850000000000001</c:v>
                </c:pt>
                <c:pt idx="857">
                  <c:v>4.29</c:v>
                </c:pt>
                <c:pt idx="858">
                  <c:v>4.2949999999999999</c:v>
                </c:pt>
                <c:pt idx="859">
                  <c:v>4.3</c:v>
                </c:pt>
                <c:pt idx="860">
                  <c:v>4.3049999999999997</c:v>
                </c:pt>
                <c:pt idx="861">
                  <c:v>4.3099999999999996</c:v>
                </c:pt>
                <c:pt idx="862">
                  <c:v>4.3150000000000004</c:v>
                </c:pt>
                <c:pt idx="863">
                  <c:v>4.32</c:v>
                </c:pt>
                <c:pt idx="864">
                  <c:v>4.3250000000000002</c:v>
                </c:pt>
                <c:pt idx="865">
                  <c:v>4.33</c:v>
                </c:pt>
                <c:pt idx="866">
                  <c:v>4.335</c:v>
                </c:pt>
                <c:pt idx="867">
                  <c:v>4.34</c:v>
                </c:pt>
                <c:pt idx="868">
                  <c:v>4.3449999999999998</c:v>
                </c:pt>
                <c:pt idx="869">
                  <c:v>4.3499999999999996</c:v>
                </c:pt>
                <c:pt idx="870">
                  <c:v>4.3550000000000004</c:v>
                </c:pt>
                <c:pt idx="871">
                  <c:v>4.3600000000000003</c:v>
                </c:pt>
                <c:pt idx="872">
                  <c:v>4.3650000000000002</c:v>
                </c:pt>
                <c:pt idx="873">
                  <c:v>4.37</c:v>
                </c:pt>
                <c:pt idx="874">
                  <c:v>4.375</c:v>
                </c:pt>
                <c:pt idx="875">
                  <c:v>4.38</c:v>
                </c:pt>
                <c:pt idx="876">
                  <c:v>4.3849999999999998</c:v>
                </c:pt>
                <c:pt idx="877">
                  <c:v>4.3899999999999997</c:v>
                </c:pt>
                <c:pt idx="878">
                  <c:v>4.3949999999999996</c:v>
                </c:pt>
                <c:pt idx="879">
                  <c:v>4.4000000000000004</c:v>
                </c:pt>
                <c:pt idx="880">
                  <c:v>4.4050000000000002</c:v>
                </c:pt>
                <c:pt idx="881">
                  <c:v>4.41</c:v>
                </c:pt>
                <c:pt idx="882">
                  <c:v>4.415</c:v>
                </c:pt>
                <c:pt idx="883">
                  <c:v>4.42</c:v>
                </c:pt>
                <c:pt idx="884">
                  <c:v>4.4249999999999998</c:v>
                </c:pt>
                <c:pt idx="885">
                  <c:v>4.43</c:v>
                </c:pt>
                <c:pt idx="886">
                  <c:v>4.4349999999999996</c:v>
                </c:pt>
                <c:pt idx="887">
                  <c:v>4.4400000000000004</c:v>
                </c:pt>
                <c:pt idx="888">
                  <c:v>4.4450000000000003</c:v>
                </c:pt>
                <c:pt idx="889">
                  <c:v>4.45</c:v>
                </c:pt>
                <c:pt idx="890">
                  <c:v>4.4550000000000001</c:v>
                </c:pt>
                <c:pt idx="891">
                  <c:v>4.46</c:v>
                </c:pt>
                <c:pt idx="892">
                  <c:v>4.4649999999999999</c:v>
                </c:pt>
                <c:pt idx="893">
                  <c:v>4.47</c:v>
                </c:pt>
                <c:pt idx="894">
                  <c:v>4.4749999999999996</c:v>
                </c:pt>
                <c:pt idx="895">
                  <c:v>4.4800000000000004</c:v>
                </c:pt>
                <c:pt idx="896">
                  <c:v>4.4850000000000003</c:v>
                </c:pt>
                <c:pt idx="897">
                  <c:v>4.49</c:v>
                </c:pt>
                <c:pt idx="898">
                  <c:v>4.4950000000000001</c:v>
                </c:pt>
                <c:pt idx="899">
                  <c:v>4.5</c:v>
                </c:pt>
                <c:pt idx="900">
                  <c:v>4.5049999999999999</c:v>
                </c:pt>
                <c:pt idx="901">
                  <c:v>4.51</c:v>
                </c:pt>
                <c:pt idx="902">
                  <c:v>4.5149999999999997</c:v>
                </c:pt>
                <c:pt idx="903">
                  <c:v>4.5199999999999996</c:v>
                </c:pt>
                <c:pt idx="904">
                  <c:v>4.5250000000000004</c:v>
                </c:pt>
                <c:pt idx="905">
                  <c:v>4.53</c:v>
                </c:pt>
                <c:pt idx="906">
                  <c:v>4.5350000000000001</c:v>
                </c:pt>
                <c:pt idx="907">
                  <c:v>4.54</c:v>
                </c:pt>
                <c:pt idx="908">
                  <c:v>4.5449999999999999</c:v>
                </c:pt>
                <c:pt idx="909">
                  <c:v>4.55</c:v>
                </c:pt>
                <c:pt idx="910">
                  <c:v>4.5549999999999997</c:v>
                </c:pt>
                <c:pt idx="911">
                  <c:v>4.5599999999999996</c:v>
                </c:pt>
                <c:pt idx="912">
                  <c:v>4.5650000000000004</c:v>
                </c:pt>
                <c:pt idx="913">
                  <c:v>4.57</c:v>
                </c:pt>
                <c:pt idx="914">
                  <c:v>4.5750000000000002</c:v>
                </c:pt>
                <c:pt idx="915">
                  <c:v>4.58</c:v>
                </c:pt>
                <c:pt idx="916">
                  <c:v>4.585</c:v>
                </c:pt>
                <c:pt idx="917">
                  <c:v>4.59</c:v>
                </c:pt>
                <c:pt idx="918">
                  <c:v>4.5949999999999998</c:v>
                </c:pt>
                <c:pt idx="919">
                  <c:v>4.5999999999999996</c:v>
                </c:pt>
                <c:pt idx="920">
                  <c:v>4.6050000000000004</c:v>
                </c:pt>
                <c:pt idx="921">
                  <c:v>4.6100000000000003</c:v>
                </c:pt>
                <c:pt idx="922">
                  <c:v>4.6150000000000002</c:v>
                </c:pt>
                <c:pt idx="923">
                  <c:v>4.62</c:v>
                </c:pt>
                <c:pt idx="924">
                  <c:v>4.625</c:v>
                </c:pt>
                <c:pt idx="925">
                  <c:v>4.63</c:v>
                </c:pt>
                <c:pt idx="926">
                  <c:v>4.6349999999999998</c:v>
                </c:pt>
                <c:pt idx="927">
                  <c:v>4.6399999999999997</c:v>
                </c:pt>
                <c:pt idx="928">
                  <c:v>4.6449999999999996</c:v>
                </c:pt>
                <c:pt idx="929">
                  <c:v>4.6500000000000004</c:v>
                </c:pt>
                <c:pt idx="930">
                  <c:v>4.6550000000000002</c:v>
                </c:pt>
                <c:pt idx="931">
                  <c:v>4.66</c:v>
                </c:pt>
                <c:pt idx="932">
                  <c:v>4.665</c:v>
                </c:pt>
                <c:pt idx="933">
                  <c:v>4.67</c:v>
                </c:pt>
                <c:pt idx="934">
                  <c:v>4.6749999999999998</c:v>
                </c:pt>
                <c:pt idx="935">
                  <c:v>4.68</c:v>
                </c:pt>
                <c:pt idx="936">
                  <c:v>4.6849999999999996</c:v>
                </c:pt>
                <c:pt idx="937">
                  <c:v>4.6900000000000004</c:v>
                </c:pt>
                <c:pt idx="938">
                  <c:v>4.6950000000000003</c:v>
                </c:pt>
                <c:pt idx="939">
                  <c:v>4.7</c:v>
                </c:pt>
                <c:pt idx="940">
                  <c:v>4.7050000000000001</c:v>
                </c:pt>
                <c:pt idx="941">
                  <c:v>4.71</c:v>
                </c:pt>
                <c:pt idx="942">
                  <c:v>4.7149999999999999</c:v>
                </c:pt>
                <c:pt idx="943">
                  <c:v>4.72</c:v>
                </c:pt>
                <c:pt idx="944">
                  <c:v>4.7249999999999996</c:v>
                </c:pt>
                <c:pt idx="945">
                  <c:v>4.7300000000000004</c:v>
                </c:pt>
                <c:pt idx="946">
                  <c:v>4.7350000000000003</c:v>
                </c:pt>
                <c:pt idx="947">
                  <c:v>4.74</c:v>
                </c:pt>
                <c:pt idx="948">
                  <c:v>4.7450000000000001</c:v>
                </c:pt>
                <c:pt idx="949">
                  <c:v>4.75</c:v>
                </c:pt>
                <c:pt idx="950">
                  <c:v>4.7549999999999999</c:v>
                </c:pt>
                <c:pt idx="951">
                  <c:v>4.76</c:v>
                </c:pt>
                <c:pt idx="952">
                  <c:v>4.7649999999999997</c:v>
                </c:pt>
                <c:pt idx="953">
                  <c:v>4.7699999999999996</c:v>
                </c:pt>
                <c:pt idx="954">
                  <c:v>4.7750000000000004</c:v>
                </c:pt>
                <c:pt idx="955">
                  <c:v>4.78</c:v>
                </c:pt>
                <c:pt idx="956">
                  <c:v>4.7850000000000001</c:v>
                </c:pt>
                <c:pt idx="957">
                  <c:v>4.79</c:v>
                </c:pt>
                <c:pt idx="958">
                  <c:v>4.7949999999999999</c:v>
                </c:pt>
                <c:pt idx="959">
                  <c:v>4.8</c:v>
                </c:pt>
                <c:pt idx="960">
                  <c:v>4.8049999999999997</c:v>
                </c:pt>
                <c:pt idx="961">
                  <c:v>4.8099999999999996</c:v>
                </c:pt>
                <c:pt idx="962">
                  <c:v>4.8150000000000004</c:v>
                </c:pt>
                <c:pt idx="963">
                  <c:v>4.82</c:v>
                </c:pt>
                <c:pt idx="964">
                  <c:v>4.8250000000000002</c:v>
                </c:pt>
                <c:pt idx="965">
                  <c:v>4.83</c:v>
                </c:pt>
                <c:pt idx="966">
                  <c:v>4.835</c:v>
                </c:pt>
                <c:pt idx="967">
                  <c:v>4.84</c:v>
                </c:pt>
                <c:pt idx="968">
                  <c:v>4.8449999999999998</c:v>
                </c:pt>
                <c:pt idx="969">
                  <c:v>4.8499999999999996</c:v>
                </c:pt>
                <c:pt idx="970">
                  <c:v>4.8550000000000004</c:v>
                </c:pt>
                <c:pt idx="971">
                  <c:v>4.8600000000000003</c:v>
                </c:pt>
                <c:pt idx="972">
                  <c:v>4.8650000000000002</c:v>
                </c:pt>
                <c:pt idx="973">
                  <c:v>4.87</c:v>
                </c:pt>
                <c:pt idx="974">
                  <c:v>4.875</c:v>
                </c:pt>
                <c:pt idx="975">
                  <c:v>4.88</c:v>
                </c:pt>
                <c:pt idx="976">
                  <c:v>4.8849999999999998</c:v>
                </c:pt>
                <c:pt idx="977">
                  <c:v>4.8899999999999997</c:v>
                </c:pt>
                <c:pt idx="978">
                  <c:v>4.8949999999999996</c:v>
                </c:pt>
                <c:pt idx="979">
                  <c:v>4.9000000000000004</c:v>
                </c:pt>
                <c:pt idx="980">
                  <c:v>4.9050000000000002</c:v>
                </c:pt>
                <c:pt idx="981">
                  <c:v>4.91</c:v>
                </c:pt>
                <c:pt idx="982">
                  <c:v>4.915</c:v>
                </c:pt>
                <c:pt idx="983">
                  <c:v>4.92</c:v>
                </c:pt>
                <c:pt idx="984">
                  <c:v>4.9249999999999998</c:v>
                </c:pt>
                <c:pt idx="985">
                  <c:v>4.93</c:v>
                </c:pt>
                <c:pt idx="986">
                  <c:v>4.9349999999999996</c:v>
                </c:pt>
                <c:pt idx="987">
                  <c:v>4.9400000000000004</c:v>
                </c:pt>
                <c:pt idx="988">
                  <c:v>4.9450000000000003</c:v>
                </c:pt>
                <c:pt idx="989">
                  <c:v>4.95</c:v>
                </c:pt>
                <c:pt idx="990">
                  <c:v>4.9550000000000001</c:v>
                </c:pt>
                <c:pt idx="991">
                  <c:v>4.96</c:v>
                </c:pt>
                <c:pt idx="992">
                  <c:v>4.9649999999999999</c:v>
                </c:pt>
                <c:pt idx="993">
                  <c:v>4.97</c:v>
                </c:pt>
                <c:pt idx="994">
                  <c:v>4.9749999999999996</c:v>
                </c:pt>
                <c:pt idx="995">
                  <c:v>4.9800000000000004</c:v>
                </c:pt>
                <c:pt idx="996">
                  <c:v>4.9850000000000003</c:v>
                </c:pt>
                <c:pt idx="997">
                  <c:v>4.99</c:v>
                </c:pt>
                <c:pt idx="998">
                  <c:v>4.9950000000000001</c:v>
                </c:pt>
                <c:pt idx="999">
                  <c:v>5</c:v>
                </c:pt>
                <c:pt idx="1000">
                  <c:v>5.0049999999999999</c:v>
                </c:pt>
                <c:pt idx="1001">
                  <c:v>5.01</c:v>
                </c:pt>
                <c:pt idx="1002">
                  <c:v>5.0149999999999997</c:v>
                </c:pt>
                <c:pt idx="1003">
                  <c:v>5.0199999999999996</c:v>
                </c:pt>
                <c:pt idx="1004">
                  <c:v>5.0250000000000004</c:v>
                </c:pt>
                <c:pt idx="1005">
                  <c:v>5.03</c:v>
                </c:pt>
                <c:pt idx="1006">
                  <c:v>5.0350000000000001</c:v>
                </c:pt>
                <c:pt idx="1007">
                  <c:v>5.04</c:v>
                </c:pt>
                <c:pt idx="1008">
                  <c:v>5.0449999999999999</c:v>
                </c:pt>
                <c:pt idx="1009">
                  <c:v>5.05</c:v>
                </c:pt>
                <c:pt idx="1010">
                  <c:v>5.0549999999999997</c:v>
                </c:pt>
                <c:pt idx="1011">
                  <c:v>5.0599999999999996</c:v>
                </c:pt>
                <c:pt idx="1012">
                  <c:v>5.0650000000000004</c:v>
                </c:pt>
                <c:pt idx="1013">
                  <c:v>5.07</c:v>
                </c:pt>
                <c:pt idx="1014">
                  <c:v>5.0750000000000002</c:v>
                </c:pt>
                <c:pt idx="1015">
                  <c:v>5.08</c:v>
                </c:pt>
                <c:pt idx="1016">
                  <c:v>5.085</c:v>
                </c:pt>
                <c:pt idx="1017">
                  <c:v>5.09</c:v>
                </c:pt>
                <c:pt idx="1018">
                  <c:v>5.0949999999999998</c:v>
                </c:pt>
                <c:pt idx="1019">
                  <c:v>5.0999999999999996</c:v>
                </c:pt>
                <c:pt idx="1020">
                  <c:v>5.1050000000000004</c:v>
                </c:pt>
                <c:pt idx="1021">
                  <c:v>5.1100000000000003</c:v>
                </c:pt>
                <c:pt idx="1022">
                  <c:v>5.1150000000000002</c:v>
                </c:pt>
                <c:pt idx="1023">
                  <c:v>5.12</c:v>
                </c:pt>
                <c:pt idx="1024">
                  <c:v>5.125</c:v>
                </c:pt>
                <c:pt idx="1025">
                  <c:v>5.13</c:v>
                </c:pt>
                <c:pt idx="1026">
                  <c:v>5.1349999999999998</c:v>
                </c:pt>
                <c:pt idx="1027">
                  <c:v>5.14559269</c:v>
                </c:pt>
                <c:pt idx="1028">
                  <c:v>5.1505926899999999</c:v>
                </c:pt>
                <c:pt idx="1029">
                  <c:v>5.1555926899999998</c:v>
                </c:pt>
                <c:pt idx="1030">
                  <c:v>5.1605926899999996</c:v>
                </c:pt>
                <c:pt idx="1031">
                  <c:v>5.1655926900000004</c:v>
                </c:pt>
                <c:pt idx="1032">
                  <c:v>5.1705926900000003</c:v>
                </c:pt>
                <c:pt idx="1033">
                  <c:v>5.1755926900000002</c:v>
                </c:pt>
                <c:pt idx="1034">
                  <c:v>5.1805926900000001</c:v>
                </c:pt>
                <c:pt idx="1035">
                  <c:v>5.18559269</c:v>
                </c:pt>
                <c:pt idx="1036">
                  <c:v>5.1905926899999999</c:v>
                </c:pt>
                <c:pt idx="1037">
                  <c:v>5.1955926899999998</c:v>
                </c:pt>
                <c:pt idx="1038">
                  <c:v>5.2005926899999997</c:v>
                </c:pt>
                <c:pt idx="1039">
                  <c:v>5.2055926899999996</c:v>
                </c:pt>
                <c:pt idx="1040">
                  <c:v>5.2105926900000004</c:v>
                </c:pt>
                <c:pt idx="1041">
                  <c:v>5.2155926900000003</c:v>
                </c:pt>
                <c:pt idx="1042">
                  <c:v>5.2205926900000001</c:v>
                </c:pt>
                <c:pt idx="1043">
                  <c:v>5.22559269</c:v>
                </c:pt>
                <c:pt idx="1044">
                  <c:v>5.2305926899999999</c:v>
                </c:pt>
                <c:pt idx="1045">
                  <c:v>5.2355926899999998</c:v>
                </c:pt>
                <c:pt idx="1046">
                  <c:v>5.2405926899999997</c:v>
                </c:pt>
                <c:pt idx="1047">
                  <c:v>5.2455926899999996</c:v>
                </c:pt>
                <c:pt idx="1048">
                  <c:v>5.2505926900000004</c:v>
                </c:pt>
                <c:pt idx="1049">
                  <c:v>5.2555926900000003</c:v>
                </c:pt>
                <c:pt idx="1050">
                  <c:v>5.2605926900000002</c:v>
                </c:pt>
                <c:pt idx="1051">
                  <c:v>5.2655926900000001</c:v>
                </c:pt>
                <c:pt idx="1052">
                  <c:v>5.27059269</c:v>
                </c:pt>
                <c:pt idx="1053">
                  <c:v>5.2755926899999999</c:v>
                </c:pt>
                <c:pt idx="1054">
                  <c:v>5.2805926899999998</c:v>
                </c:pt>
                <c:pt idx="1055">
                  <c:v>5.2855926899999996</c:v>
                </c:pt>
                <c:pt idx="1056">
                  <c:v>5.2905926900000004</c:v>
                </c:pt>
                <c:pt idx="1057">
                  <c:v>5.2955926900000003</c:v>
                </c:pt>
                <c:pt idx="1058">
                  <c:v>5.3005926900000002</c:v>
                </c:pt>
                <c:pt idx="1059">
                  <c:v>5.3055926900000001</c:v>
                </c:pt>
                <c:pt idx="1060">
                  <c:v>5.31059269</c:v>
                </c:pt>
                <c:pt idx="1061">
                  <c:v>5.3155926899999999</c:v>
                </c:pt>
                <c:pt idx="1062">
                  <c:v>5.3205926899999998</c:v>
                </c:pt>
                <c:pt idx="1063">
                  <c:v>5.3255926899999997</c:v>
                </c:pt>
                <c:pt idx="1064">
                  <c:v>5.3305926899999996</c:v>
                </c:pt>
                <c:pt idx="1065">
                  <c:v>5.3355926900000004</c:v>
                </c:pt>
                <c:pt idx="1066">
                  <c:v>5.3405926900000003</c:v>
                </c:pt>
                <c:pt idx="1067">
                  <c:v>5.3455926900000001</c:v>
                </c:pt>
                <c:pt idx="1068">
                  <c:v>5.35059269</c:v>
                </c:pt>
                <c:pt idx="1069">
                  <c:v>5.3555926899999999</c:v>
                </c:pt>
                <c:pt idx="1070">
                  <c:v>5.3605926899999998</c:v>
                </c:pt>
                <c:pt idx="1071">
                  <c:v>5.3655926899999997</c:v>
                </c:pt>
                <c:pt idx="1072">
                  <c:v>5.3705926899999996</c:v>
                </c:pt>
                <c:pt idx="1073">
                  <c:v>5.3755926900000004</c:v>
                </c:pt>
                <c:pt idx="1074">
                  <c:v>5.3805926900000003</c:v>
                </c:pt>
                <c:pt idx="1075">
                  <c:v>5.3855926900000002</c:v>
                </c:pt>
                <c:pt idx="1076">
                  <c:v>5.3905926900000001</c:v>
                </c:pt>
                <c:pt idx="1077">
                  <c:v>5.39559269</c:v>
                </c:pt>
                <c:pt idx="1078">
                  <c:v>5.4005926899999999</c:v>
                </c:pt>
                <c:pt idx="1079">
                  <c:v>5.4055926899999998</c:v>
                </c:pt>
                <c:pt idx="1080">
                  <c:v>5.4105926899999996</c:v>
                </c:pt>
                <c:pt idx="1081">
                  <c:v>5.4155926900000004</c:v>
                </c:pt>
                <c:pt idx="1082">
                  <c:v>5.4205926900000003</c:v>
                </c:pt>
                <c:pt idx="1083">
                  <c:v>5.4255926900000002</c:v>
                </c:pt>
                <c:pt idx="1084">
                  <c:v>5.4305926900000001</c:v>
                </c:pt>
                <c:pt idx="1085">
                  <c:v>5.43559269</c:v>
                </c:pt>
                <c:pt idx="1086">
                  <c:v>5.4405926899999999</c:v>
                </c:pt>
                <c:pt idx="1087">
                  <c:v>5.4455926899999998</c:v>
                </c:pt>
                <c:pt idx="1088">
                  <c:v>5.4505926899999997</c:v>
                </c:pt>
                <c:pt idx="1089">
                  <c:v>5.4555926899999996</c:v>
                </c:pt>
                <c:pt idx="1090">
                  <c:v>5.4605926900000004</c:v>
                </c:pt>
                <c:pt idx="1091">
                  <c:v>5.4655926900000003</c:v>
                </c:pt>
                <c:pt idx="1092">
                  <c:v>5.4705926900000001</c:v>
                </c:pt>
                <c:pt idx="1093">
                  <c:v>5.47559269</c:v>
                </c:pt>
                <c:pt idx="1094">
                  <c:v>5.4805926899999999</c:v>
                </c:pt>
                <c:pt idx="1095">
                  <c:v>5.4855926899999998</c:v>
                </c:pt>
                <c:pt idx="1096">
                  <c:v>5.4905926899999997</c:v>
                </c:pt>
                <c:pt idx="1097">
                  <c:v>5.4955926899999996</c:v>
                </c:pt>
                <c:pt idx="1098">
                  <c:v>5.5005926900000004</c:v>
                </c:pt>
                <c:pt idx="1099">
                  <c:v>5.5055926900000003</c:v>
                </c:pt>
                <c:pt idx="1100">
                  <c:v>5.5105926900000002</c:v>
                </c:pt>
                <c:pt idx="1101">
                  <c:v>5.5155926900000001</c:v>
                </c:pt>
                <c:pt idx="1102">
                  <c:v>5.52059269</c:v>
                </c:pt>
                <c:pt idx="1103">
                  <c:v>5.5255926899999999</c:v>
                </c:pt>
                <c:pt idx="1104">
                  <c:v>5.5305926899999998</c:v>
                </c:pt>
                <c:pt idx="1105">
                  <c:v>5.5355926899999996</c:v>
                </c:pt>
                <c:pt idx="1106">
                  <c:v>5.5405926900000004</c:v>
                </c:pt>
                <c:pt idx="1107">
                  <c:v>5.5455926900000003</c:v>
                </c:pt>
                <c:pt idx="1108">
                  <c:v>5.5505926900000002</c:v>
                </c:pt>
                <c:pt idx="1109">
                  <c:v>5.5555926900000001</c:v>
                </c:pt>
                <c:pt idx="1110">
                  <c:v>5.56059269</c:v>
                </c:pt>
                <c:pt idx="1111">
                  <c:v>5.5655926899999999</c:v>
                </c:pt>
                <c:pt idx="1112">
                  <c:v>5.5705926899999998</c:v>
                </c:pt>
                <c:pt idx="1113">
                  <c:v>5.5755926899999997</c:v>
                </c:pt>
                <c:pt idx="1114">
                  <c:v>5.5805926899999996</c:v>
                </c:pt>
                <c:pt idx="1115">
                  <c:v>5.5855926900000004</c:v>
                </c:pt>
                <c:pt idx="1116">
                  <c:v>5.5905926900000003</c:v>
                </c:pt>
                <c:pt idx="1117">
                  <c:v>5.5955926900000001</c:v>
                </c:pt>
                <c:pt idx="1118">
                  <c:v>5.60059269</c:v>
                </c:pt>
                <c:pt idx="1119">
                  <c:v>5.6055926899999999</c:v>
                </c:pt>
                <c:pt idx="1120">
                  <c:v>5.6105926899999998</c:v>
                </c:pt>
                <c:pt idx="1121">
                  <c:v>5.6155926899999997</c:v>
                </c:pt>
                <c:pt idx="1122">
                  <c:v>5.6205926899999996</c:v>
                </c:pt>
                <c:pt idx="1123">
                  <c:v>5.6255926900000004</c:v>
                </c:pt>
                <c:pt idx="1124">
                  <c:v>5.6305926900000003</c:v>
                </c:pt>
                <c:pt idx="1125">
                  <c:v>5.6355926900000002</c:v>
                </c:pt>
                <c:pt idx="1126">
                  <c:v>5.6405926900000001</c:v>
                </c:pt>
                <c:pt idx="1127">
                  <c:v>5.64559269</c:v>
                </c:pt>
                <c:pt idx="1128">
                  <c:v>5.6505926899999999</c:v>
                </c:pt>
                <c:pt idx="1129">
                  <c:v>5.6555926899999998</c:v>
                </c:pt>
                <c:pt idx="1130">
                  <c:v>5.6605926899999996</c:v>
                </c:pt>
                <c:pt idx="1131">
                  <c:v>5.6655926900000004</c:v>
                </c:pt>
                <c:pt idx="1132">
                  <c:v>5.6705926900000003</c:v>
                </c:pt>
                <c:pt idx="1133">
                  <c:v>5.6755926900000002</c:v>
                </c:pt>
                <c:pt idx="1134">
                  <c:v>5.6805926900000001</c:v>
                </c:pt>
                <c:pt idx="1135">
                  <c:v>5.68559269</c:v>
                </c:pt>
                <c:pt idx="1136">
                  <c:v>5.6905926899999999</c:v>
                </c:pt>
                <c:pt idx="1137">
                  <c:v>5.6955926899999998</c:v>
                </c:pt>
                <c:pt idx="1138">
                  <c:v>5.7005926899999997</c:v>
                </c:pt>
                <c:pt idx="1139">
                  <c:v>5.7055926899999996</c:v>
                </c:pt>
                <c:pt idx="1140">
                  <c:v>5.7105926900000004</c:v>
                </c:pt>
                <c:pt idx="1141">
                  <c:v>5.7155926900000003</c:v>
                </c:pt>
                <c:pt idx="1142">
                  <c:v>5.7205926900000001</c:v>
                </c:pt>
                <c:pt idx="1143">
                  <c:v>5.72559269</c:v>
                </c:pt>
                <c:pt idx="1144">
                  <c:v>5.7305926899999999</c:v>
                </c:pt>
                <c:pt idx="1145">
                  <c:v>5.7355926899999998</c:v>
                </c:pt>
                <c:pt idx="1146">
                  <c:v>5.7405926899999997</c:v>
                </c:pt>
                <c:pt idx="1147">
                  <c:v>5.7455926899999996</c:v>
                </c:pt>
                <c:pt idx="1148">
                  <c:v>5.7505926900000004</c:v>
                </c:pt>
                <c:pt idx="1149">
                  <c:v>5.7555926900000003</c:v>
                </c:pt>
                <c:pt idx="1150">
                  <c:v>5.7605926900000002</c:v>
                </c:pt>
                <c:pt idx="1151">
                  <c:v>5.7655926900000001</c:v>
                </c:pt>
                <c:pt idx="1152">
                  <c:v>5.77059269</c:v>
                </c:pt>
                <c:pt idx="1153">
                  <c:v>5.7755926899999999</c:v>
                </c:pt>
                <c:pt idx="1154">
                  <c:v>5.7805926899999998</c:v>
                </c:pt>
                <c:pt idx="1155">
                  <c:v>5.7855926899999996</c:v>
                </c:pt>
                <c:pt idx="1156">
                  <c:v>5.7905926900000004</c:v>
                </c:pt>
                <c:pt idx="1157">
                  <c:v>5.7955926900000003</c:v>
                </c:pt>
                <c:pt idx="1158">
                  <c:v>5.8005926900000002</c:v>
                </c:pt>
                <c:pt idx="1159">
                  <c:v>5.8055926900000001</c:v>
                </c:pt>
                <c:pt idx="1160">
                  <c:v>5.81059269</c:v>
                </c:pt>
                <c:pt idx="1161">
                  <c:v>5.8155926899999999</c:v>
                </c:pt>
                <c:pt idx="1162">
                  <c:v>5.8205926899999998</c:v>
                </c:pt>
                <c:pt idx="1163">
                  <c:v>5.8255926899999997</c:v>
                </c:pt>
                <c:pt idx="1164">
                  <c:v>5.8305926899999996</c:v>
                </c:pt>
                <c:pt idx="1165">
                  <c:v>5.8355926900000004</c:v>
                </c:pt>
                <c:pt idx="1166">
                  <c:v>5.8405926900000003</c:v>
                </c:pt>
                <c:pt idx="1167">
                  <c:v>5.8455926900000001</c:v>
                </c:pt>
                <c:pt idx="1168">
                  <c:v>5.85059269</c:v>
                </c:pt>
                <c:pt idx="1169">
                  <c:v>5.8555926899999999</c:v>
                </c:pt>
                <c:pt idx="1170">
                  <c:v>5.8605926899999998</c:v>
                </c:pt>
                <c:pt idx="1171">
                  <c:v>5.8655926899999997</c:v>
                </c:pt>
                <c:pt idx="1172">
                  <c:v>5.8705926899999996</c:v>
                </c:pt>
                <c:pt idx="1173">
                  <c:v>5.8755926900000004</c:v>
                </c:pt>
                <c:pt idx="1174">
                  <c:v>5.8805926900000003</c:v>
                </c:pt>
                <c:pt idx="1175">
                  <c:v>5.8855926900000002</c:v>
                </c:pt>
                <c:pt idx="1176">
                  <c:v>5.8905926900000001</c:v>
                </c:pt>
                <c:pt idx="1177">
                  <c:v>5.89559269</c:v>
                </c:pt>
                <c:pt idx="1178">
                  <c:v>5.9005926899999999</c:v>
                </c:pt>
                <c:pt idx="1179">
                  <c:v>5.9055926899999998</c:v>
                </c:pt>
                <c:pt idx="1180">
                  <c:v>5.9105926899999996</c:v>
                </c:pt>
                <c:pt idx="1181">
                  <c:v>5.9155926900000004</c:v>
                </c:pt>
                <c:pt idx="1182">
                  <c:v>5.9205926900000003</c:v>
                </c:pt>
                <c:pt idx="1183">
                  <c:v>5.9255926900000002</c:v>
                </c:pt>
                <c:pt idx="1184">
                  <c:v>5.9305926900000001</c:v>
                </c:pt>
                <c:pt idx="1185">
                  <c:v>5.93559269</c:v>
                </c:pt>
                <c:pt idx="1186">
                  <c:v>5.9405926899999999</c:v>
                </c:pt>
                <c:pt idx="1187">
                  <c:v>5.9455926899999998</c:v>
                </c:pt>
                <c:pt idx="1188">
                  <c:v>5.9505926899999997</c:v>
                </c:pt>
                <c:pt idx="1189">
                  <c:v>5.9555926899999996</c:v>
                </c:pt>
                <c:pt idx="1190">
                  <c:v>5.9605926900000004</c:v>
                </c:pt>
                <c:pt idx="1191">
                  <c:v>5.9655926900000003</c:v>
                </c:pt>
                <c:pt idx="1192">
                  <c:v>5.9705926900000001</c:v>
                </c:pt>
                <c:pt idx="1193">
                  <c:v>5.97559269</c:v>
                </c:pt>
                <c:pt idx="1194">
                  <c:v>5.9805926899999999</c:v>
                </c:pt>
                <c:pt idx="1195">
                  <c:v>5.9855926899999998</c:v>
                </c:pt>
                <c:pt idx="1196">
                  <c:v>5.9905926899999997</c:v>
                </c:pt>
                <c:pt idx="1197">
                  <c:v>5.9955926899999996</c:v>
                </c:pt>
                <c:pt idx="1198">
                  <c:v>6.0005926900000004</c:v>
                </c:pt>
                <c:pt idx="1199">
                  <c:v>6.0055926900000003</c:v>
                </c:pt>
                <c:pt idx="1200">
                  <c:v>6.0105926900000002</c:v>
                </c:pt>
                <c:pt idx="1201">
                  <c:v>6.0155926900000001</c:v>
                </c:pt>
                <c:pt idx="1202">
                  <c:v>6.02059269</c:v>
                </c:pt>
                <c:pt idx="1203">
                  <c:v>6.0255926899999999</c:v>
                </c:pt>
                <c:pt idx="1204">
                  <c:v>6.0305926899999998</c:v>
                </c:pt>
                <c:pt idx="1205">
                  <c:v>6.0355926899999996</c:v>
                </c:pt>
                <c:pt idx="1206">
                  <c:v>6.0405926900000004</c:v>
                </c:pt>
                <c:pt idx="1207">
                  <c:v>6.0455926900000003</c:v>
                </c:pt>
                <c:pt idx="1208">
                  <c:v>6.0505926900000002</c:v>
                </c:pt>
                <c:pt idx="1209">
                  <c:v>6.0555926900000001</c:v>
                </c:pt>
                <c:pt idx="1210">
                  <c:v>6.06059269</c:v>
                </c:pt>
                <c:pt idx="1211">
                  <c:v>6.0655926899999999</c:v>
                </c:pt>
                <c:pt idx="1212">
                  <c:v>6.0705926899999998</c:v>
                </c:pt>
                <c:pt idx="1213">
                  <c:v>6.0755926899999997</c:v>
                </c:pt>
                <c:pt idx="1214">
                  <c:v>6.0805926899999996</c:v>
                </c:pt>
                <c:pt idx="1215">
                  <c:v>6.0855926900000004</c:v>
                </c:pt>
                <c:pt idx="1216">
                  <c:v>6.0905926900000003</c:v>
                </c:pt>
                <c:pt idx="1217">
                  <c:v>6.0955926900000001</c:v>
                </c:pt>
                <c:pt idx="1218">
                  <c:v>6.10059269</c:v>
                </c:pt>
                <c:pt idx="1219">
                  <c:v>6.1055926899999999</c:v>
                </c:pt>
                <c:pt idx="1220">
                  <c:v>6.1105926899999998</c:v>
                </c:pt>
                <c:pt idx="1221">
                  <c:v>6.1155926899999997</c:v>
                </c:pt>
                <c:pt idx="1222">
                  <c:v>6.1205926899999996</c:v>
                </c:pt>
                <c:pt idx="1223">
                  <c:v>6.1255926900000004</c:v>
                </c:pt>
                <c:pt idx="1224">
                  <c:v>6.1305926900000003</c:v>
                </c:pt>
                <c:pt idx="1225">
                  <c:v>6.1355926900000002</c:v>
                </c:pt>
                <c:pt idx="1226">
                  <c:v>6.1405926900000001</c:v>
                </c:pt>
                <c:pt idx="1227">
                  <c:v>6.14559269</c:v>
                </c:pt>
                <c:pt idx="1228">
                  <c:v>6.1505926899999999</c:v>
                </c:pt>
                <c:pt idx="1229">
                  <c:v>6.1555926899999998</c:v>
                </c:pt>
                <c:pt idx="1230">
                  <c:v>6.1605926899999996</c:v>
                </c:pt>
                <c:pt idx="1231">
                  <c:v>6.1655926900000004</c:v>
                </c:pt>
                <c:pt idx="1232">
                  <c:v>6.1705926900000003</c:v>
                </c:pt>
                <c:pt idx="1233">
                  <c:v>6.1755926900000002</c:v>
                </c:pt>
                <c:pt idx="1234">
                  <c:v>6.1805926900000001</c:v>
                </c:pt>
                <c:pt idx="1235">
                  <c:v>6.18559269</c:v>
                </c:pt>
                <c:pt idx="1236">
                  <c:v>6.1905926899999999</c:v>
                </c:pt>
                <c:pt idx="1237">
                  <c:v>6.1955926899999998</c:v>
                </c:pt>
                <c:pt idx="1238">
                  <c:v>6.2005926899999997</c:v>
                </c:pt>
                <c:pt idx="1239">
                  <c:v>6.2055926899999996</c:v>
                </c:pt>
                <c:pt idx="1240">
                  <c:v>6.2105926900000004</c:v>
                </c:pt>
                <c:pt idx="1241">
                  <c:v>6.2155926900000003</c:v>
                </c:pt>
                <c:pt idx="1242">
                  <c:v>6.2205926900000001</c:v>
                </c:pt>
                <c:pt idx="1243">
                  <c:v>6.22559269</c:v>
                </c:pt>
                <c:pt idx="1244">
                  <c:v>6.2305926899999999</c:v>
                </c:pt>
                <c:pt idx="1245">
                  <c:v>6.2355926899999998</c:v>
                </c:pt>
                <c:pt idx="1246">
                  <c:v>6.2405926899999997</c:v>
                </c:pt>
                <c:pt idx="1247">
                  <c:v>6.2455926899999996</c:v>
                </c:pt>
                <c:pt idx="1248">
                  <c:v>6.2505926900000004</c:v>
                </c:pt>
                <c:pt idx="1249">
                  <c:v>6.2555926900000003</c:v>
                </c:pt>
                <c:pt idx="1250">
                  <c:v>6.2605926900000002</c:v>
                </c:pt>
                <c:pt idx="1251">
                  <c:v>6.2655926900000001</c:v>
                </c:pt>
                <c:pt idx="1252">
                  <c:v>6.27059269</c:v>
                </c:pt>
                <c:pt idx="1253">
                  <c:v>6.2755926899999999</c:v>
                </c:pt>
                <c:pt idx="1254">
                  <c:v>6.2805926899999998</c:v>
                </c:pt>
                <c:pt idx="1255">
                  <c:v>6.2855926899999996</c:v>
                </c:pt>
                <c:pt idx="1256">
                  <c:v>6.2905926900000004</c:v>
                </c:pt>
                <c:pt idx="1257">
                  <c:v>6.2955926900000003</c:v>
                </c:pt>
                <c:pt idx="1258">
                  <c:v>6.3005926900000002</c:v>
                </c:pt>
                <c:pt idx="1259">
                  <c:v>6.3055926900000001</c:v>
                </c:pt>
                <c:pt idx="1260">
                  <c:v>6.31059269</c:v>
                </c:pt>
                <c:pt idx="1261">
                  <c:v>6.3155926899999999</c:v>
                </c:pt>
                <c:pt idx="1262">
                  <c:v>6.3205926899999998</c:v>
                </c:pt>
                <c:pt idx="1263">
                  <c:v>6.3255926899999997</c:v>
                </c:pt>
                <c:pt idx="1264">
                  <c:v>6.3305926899999996</c:v>
                </c:pt>
                <c:pt idx="1265">
                  <c:v>6.3355926900000004</c:v>
                </c:pt>
                <c:pt idx="1266">
                  <c:v>6.3405926900000003</c:v>
                </c:pt>
                <c:pt idx="1267">
                  <c:v>6.3455926900000001</c:v>
                </c:pt>
                <c:pt idx="1268">
                  <c:v>6.35059269</c:v>
                </c:pt>
                <c:pt idx="1269">
                  <c:v>6.3555926899999999</c:v>
                </c:pt>
                <c:pt idx="1270">
                  <c:v>6.3605926899999998</c:v>
                </c:pt>
                <c:pt idx="1271">
                  <c:v>6.3655926899999997</c:v>
                </c:pt>
                <c:pt idx="1272">
                  <c:v>6.3705926899999996</c:v>
                </c:pt>
                <c:pt idx="1273">
                  <c:v>6.3755926900000004</c:v>
                </c:pt>
                <c:pt idx="1274">
                  <c:v>6.3805926900000003</c:v>
                </c:pt>
                <c:pt idx="1275">
                  <c:v>6.3855926900000002</c:v>
                </c:pt>
                <c:pt idx="1276">
                  <c:v>6.3905926900000001</c:v>
                </c:pt>
                <c:pt idx="1277">
                  <c:v>6.39559269</c:v>
                </c:pt>
                <c:pt idx="1278">
                  <c:v>6.4005926899999999</c:v>
                </c:pt>
                <c:pt idx="1279">
                  <c:v>6.4055926899999998</c:v>
                </c:pt>
                <c:pt idx="1280">
                  <c:v>6.4105926899999996</c:v>
                </c:pt>
                <c:pt idx="1281">
                  <c:v>6.4155926900000004</c:v>
                </c:pt>
                <c:pt idx="1282">
                  <c:v>6.4205926900000003</c:v>
                </c:pt>
                <c:pt idx="1283">
                  <c:v>6.4255926900000002</c:v>
                </c:pt>
                <c:pt idx="1284">
                  <c:v>6.4305926900000001</c:v>
                </c:pt>
                <c:pt idx="1285">
                  <c:v>6.43559269</c:v>
                </c:pt>
                <c:pt idx="1286">
                  <c:v>6.4405926899999999</c:v>
                </c:pt>
                <c:pt idx="1287">
                  <c:v>6.4455926899999998</c:v>
                </c:pt>
                <c:pt idx="1288">
                  <c:v>6.4505926899999997</c:v>
                </c:pt>
                <c:pt idx="1289">
                  <c:v>6.4555926899999996</c:v>
                </c:pt>
                <c:pt idx="1290">
                  <c:v>6.4605926900000004</c:v>
                </c:pt>
                <c:pt idx="1291">
                  <c:v>6.4655926900000003</c:v>
                </c:pt>
                <c:pt idx="1292">
                  <c:v>6.4705926900000001</c:v>
                </c:pt>
                <c:pt idx="1293">
                  <c:v>6.47559269</c:v>
                </c:pt>
                <c:pt idx="1294">
                  <c:v>6.4805926899999999</c:v>
                </c:pt>
                <c:pt idx="1295">
                  <c:v>6.4855926899999998</c:v>
                </c:pt>
                <c:pt idx="1296">
                  <c:v>6.4905926899999997</c:v>
                </c:pt>
                <c:pt idx="1297">
                  <c:v>6.4955926899999996</c:v>
                </c:pt>
                <c:pt idx="1298">
                  <c:v>6.5005926900000004</c:v>
                </c:pt>
                <c:pt idx="1299">
                  <c:v>6.5055926900000003</c:v>
                </c:pt>
                <c:pt idx="1300">
                  <c:v>6.5105926900000002</c:v>
                </c:pt>
                <c:pt idx="1301">
                  <c:v>6.5155926900000001</c:v>
                </c:pt>
                <c:pt idx="1302">
                  <c:v>6.52059269</c:v>
                </c:pt>
                <c:pt idx="1303">
                  <c:v>6.5255926899999999</c:v>
                </c:pt>
                <c:pt idx="1304">
                  <c:v>6.5305926899999998</c:v>
                </c:pt>
                <c:pt idx="1305">
                  <c:v>6.5355926899999996</c:v>
                </c:pt>
                <c:pt idx="1306">
                  <c:v>6.5405926900000004</c:v>
                </c:pt>
                <c:pt idx="1307">
                  <c:v>6.5455926900000003</c:v>
                </c:pt>
                <c:pt idx="1308">
                  <c:v>6.5505926900000002</c:v>
                </c:pt>
                <c:pt idx="1309">
                  <c:v>6.5555926900000001</c:v>
                </c:pt>
                <c:pt idx="1310">
                  <c:v>6.56059269</c:v>
                </c:pt>
                <c:pt idx="1311">
                  <c:v>6.5655926899999999</c:v>
                </c:pt>
                <c:pt idx="1312">
                  <c:v>6.5705926899999998</c:v>
                </c:pt>
                <c:pt idx="1313">
                  <c:v>6.5755926899999997</c:v>
                </c:pt>
                <c:pt idx="1314">
                  <c:v>6.5805926899999996</c:v>
                </c:pt>
                <c:pt idx="1315">
                  <c:v>6.5855926900000004</c:v>
                </c:pt>
                <c:pt idx="1316">
                  <c:v>6.5905926900000003</c:v>
                </c:pt>
                <c:pt idx="1317">
                  <c:v>6.5955926900000001</c:v>
                </c:pt>
                <c:pt idx="1318">
                  <c:v>6.60059269</c:v>
                </c:pt>
                <c:pt idx="1319">
                  <c:v>6.6055926899999999</c:v>
                </c:pt>
                <c:pt idx="1320">
                  <c:v>6.6105926899999998</c:v>
                </c:pt>
                <c:pt idx="1321">
                  <c:v>6.6155926899999997</c:v>
                </c:pt>
                <c:pt idx="1322">
                  <c:v>6.6205926899999996</c:v>
                </c:pt>
                <c:pt idx="1323">
                  <c:v>6.6255926900000004</c:v>
                </c:pt>
                <c:pt idx="1324">
                  <c:v>6.6305926900000003</c:v>
                </c:pt>
                <c:pt idx="1325">
                  <c:v>6.6355926900000002</c:v>
                </c:pt>
                <c:pt idx="1326">
                  <c:v>6.6405926900000001</c:v>
                </c:pt>
                <c:pt idx="1327">
                  <c:v>6.64559269</c:v>
                </c:pt>
                <c:pt idx="1328">
                  <c:v>6.6505926899999999</c:v>
                </c:pt>
                <c:pt idx="1329">
                  <c:v>6.6555926899999998</c:v>
                </c:pt>
                <c:pt idx="1330">
                  <c:v>6.6605926899999996</c:v>
                </c:pt>
                <c:pt idx="1331">
                  <c:v>6.6655926900000004</c:v>
                </c:pt>
                <c:pt idx="1332">
                  <c:v>6.6705926900000003</c:v>
                </c:pt>
                <c:pt idx="1333">
                  <c:v>6.6755926900000002</c:v>
                </c:pt>
                <c:pt idx="1334">
                  <c:v>6.6805926900000001</c:v>
                </c:pt>
                <c:pt idx="1335">
                  <c:v>6.68559269</c:v>
                </c:pt>
                <c:pt idx="1336">
                  <c:v>6.6905926899999999</c:v>
                </c:pt>
                <c:pt idx="1337">
                  <c:v>6.6955926899999998</c:v>
                </c:pt>
                <c:pt idx="1338">
                  <c:v>6.7005926899999997</c:v>
                </c:pt>
                <c:pt idx="1339">
                  <c:v>6.7055926899999996</c:v>
                </c:pt>
                <c:pt idx="1340">
                  <c:v>6.7105926900000004</c:v>
                </c:pt>
                <c:pt idx="1341">
                  <c:v>6.7155926900000003</c:v>
                </c:pt>
                <c:pt idx="1342">
                  <c:v>6.7205926900000001</c:v>
                </c:pt>
                <c:pt idx="1343">
                  <c:v>6.72559269</c:v>
                </c:pt>
                <c:pt idx="1344">
                  <c:v>6.7305926899999999</c:v>
                </c:pt>
                <c:pt idx="1345">
                  <c:v>6.7355926899999998</c:v>
                </c:pt>
                <c:pt idx="1346">
                  <c:v>6.7405926899999997</c:v>
                </c:pt>
                <c:pt idx="1347">
                  <c:v>6.7455926899999996</c:v>
                </c:pt>
                <c:pt idx="1348">
                  <c:v>6.7505926900000004</c:v>
                </c:pt>
                <c:pt idx="1349">
                  <c:v>6.7555926900000003</c:v>
                </c:pt>
                <c:pt idx="1350">
                  <c:v>6.7605926900000002</c:v>
                </c:pt>
                <c:pt idx="1351">
                  <c:v>6.7655926900000001</c:v>
                </c:pt>
                <c:pt idx="1352">
                  <c:v>6.77059269</c:v>
                </c:pt>
                <c:pt idx="1353">
                  <c:v>6.7755926899999999</c:v>
                </c:pt>
                <c:pt idx="1354">
                  <c:v>6.7805926899999998</c:v>
                </c:pt>
                <c:pt idx="1355">
                  <c:v>6.7855926899999996</c:v>
                </c:pt>
                <c:pt idx="1356">
                  <c:v>6.7905926900000004</c:v>
                </c:pt>
                <c:pt idx="1357">
                  <c:v>6.7955926900000003</c:v>
                </c:pt>
                <c:pt idx="1358">
                  <c:v>6.8005926900000002</c:v>
                </c:pt>
                <c:pt idx="1359">
                  <c:v>6.8055926900000001</c:v>
                </c:pt>
                <c:pt idx="1360">
                  <c:v>6.81059269</c:v>
                </c:pt>
                <c:pt idx="1361">
                  <c:v>6.8155926899999999</c:v>
                </c:pt>
                <c:pt idx="1362">
                  <c:v>6.8205926899999998</c:v>
                </c:pt>
                <c:pt idx="1363">
                  <c:v>6.8255926899999997</c:v>
                </c:pt>
                <c:pt idx="1364">
                  <c:v>6.8305926899999996</c:v>
                </c:pt>
                <c:pt idx="1365">
                  <c:v>6.8355926900000004</c:v>
                </c:pt>
                <c:pt idx="1366">
                  <c:v>6.8405926900000003</c:v>
                </c:pt>
                <c:pt idx="1367">
                  <c:v>6.8455926900000001</c:v>
                </c:pt>
                <c:pt idx="1368">
                  <c:v>6.85059269</c:v>
                </c:pt>
                <c:pt idx="1369">
                  <c:v>6.8555926899999999</c:v>
                </c:pt>
                <c:pt idx="1370">
                  <c:v>6.8605926899999998</c:v>
                </c:pt>
                <c:pt idx="1371">
                  <c:v>6.8655926899999997</c:v>
                </c:pt>
                <c:pt idx="1372">
                  <c:v>6.8705926899999996</c:v>
                </c:pt>
                <c:pt idx="1373">
                  <c:v>6.8755926900000004</c:v>
                </c:pt>
                <c:pt idx="1374">
                  <c:v>6.8805926900000003</c:v>
                </c:pt>
              </c:numCache>
            </c:numRef>
          </c:xVal>
          <c:yVal>
            <c:numRef>
              <c:f>GPTresult!$D$2:$D$1376</c:f>
              <c:numCache>
                <c:formatCode>0.00E+00</c:formatCode>
                <c:ptCount val="1375"/>
                <c:pt idx="0">
                  <c:v>4.9898413100000001</c:v>
                </c:pt>
                <c:pt idx="1">
                  <c:v>4.9780169000000001</c:v>
                </c:pt>
                <c:pt idx="2">
                  <c:v>4.9661924800000001</c:v>
                </c:pt>
                <c:pt idx="3">
                  <c:v>4.9543680700000001</c:v>
                </c:pt>
                <c:pt idx="4">
                  <c:v>4.9425436600000001</c:v>
                </c:pt>
                <c:pt idx="5">
                  <c:v>4.9307192400000002</c:v>
                </c:pt>
                <c:pt idx="6">
                  <c:v>4.9188948300000002</c:v>
                </c:pt>
                <c:pt idx="7">
                  <c:v>4.9070704200000002</c:v>
                </c:pt>
                <c:pt idx="8">
                  <c:v>4.8952460000000002</c:v>
                </c:pt>
                <c:pt idx="9">
                  <c:v>4.8834215900000002</c:v>
                </c:pt>
                <c:pt idx="10">
                  <c:v>4.8715971800000002</c:v>
                </c:pt>
                <c:pt idx="11">
                  <c:v>4.8597727600000002</c:v>
                </c:pt>
                <c:pt idx="12">
                  <c:v>4.8479483500000002</c:v>
                </c:pt>
                <c:pt idx="13">
                  <c:v>4.8361239400000002</c:v>
                </c:pt>
                <c:pt idx="14">
                  <c:v>4.8242995200000003</c:v>
                </c:pt>
                <c:pt idx="15">
                  <c:v>4.8124751100000003</c:v>
                </c:pt>
                <c:pt idx="16">
                  <c:v>4.8006507000000003</c:v>
                </c:pt>
                <c:pt idx="17">
                  <c:v>4.7888262900000003</c:v>
                </c:pt>
                <c:pt idx="18">
                  <c:v>4.7770018700000003</c:v>
                </c:pt>
                <c:pt idx="19">
                  <c:v>4.7651774600000003</c:v>
                </c:pt>
                <c:pt idx="20">
                  <c:v>4.7533530500000003</c:v>
                </c:pt>
                <c:pt idx="21">
                  <c:v>4.7415286300000004</c:v>
                </c:pt>
                <c:pt idx="22">
                  <c:v>4.7297042200000003</c:v>
                </c:pt>
                <c:pt idx="23">
                  <c:v>4.7178798100000003</c:v>
                </c:pt>
                <c:pt idx="24">
                  <c:v>4.7060553900000004</c:v>
                </c:pt>
                <c:pt idx="25">
                  <c:v>4.6942309800000004</c:v>
                </c:pt>
                <c:pt idx="26">
                  <c:v>4.6824065700000004</c:v>
                </c:pt>
                <c:pt idx="27">
                  <c:v>4.6705821500000004</c:v>
                </c:pt>
                <c:pt idx="28">
                  <c:v>4.6587577400000004</c:v>
                </c:pt>
                <c:pt idx="29">
                  <c:v>4.6469333300000004</c:v>
                </c:pt>
                <c:pt idx="30">
                  <c:v>4.6351089099999996</c:v>
                </c:pt>
                <c:pt idx="31">
                  <c:v>4.6232844999999996</c:v>
                </c:pt>
                <c:pt idx="32">
                  <c:v>4.6114600899999996</c:v>
                </c:pt>
                <c:pt idx="33">
                  <c:v>4.5996356699999996</c:v>
                </c:pt>
                <c:pt idx="34">
                  <c:v>4.5878112599999996</c:v>
                </c:pt>
                <c:pt idx="35">
                  <c:v>4.5759868499999996</c:v>
                </c:pt>
                <c:pt idx="36">
                  <c:v>4.5641624299999997</c:v>
                </c:pt>
                <c:pt idx="37">
                  <c:v>4.5523380199999997</c:v>
                </c:pt>
                <c:pt idx="38">
                  <c:v>4.5405136099999996</c:v>
                </c:pt>
                <c:pt idx="39">
                  <c:v>4.5286891899999997</c:v>
                </c:pt>
                <c:pt idx="40">
                  <c:v>4.5168647799999997</c:v>
                </c:pt>
                <c:pt idx="41">
                  <c:v>4.5050403699999997</c:v>
                </c:pt>
                <c:pt idx="42">
                  <c:v>4.4932159599999997</c:v>
                </c:pt>
                <c:pt idx="43">
                  <c:v>4.4813915399999997</c:v>
                </c:pt>
                <c:pt idx="44">
                  <c:v>4.4695671299999997</c:v>
                </c:pt>
                <c:pt idx="45">
                  <c:v>4.4577427199999997</c:v>
                </c:pt>
                <c:pt idx="46">
                  <c:v>4.4459182999999998</c:v>
                </c:pt>
                <c:pt idx="47">
                  <c:v>4.4340938899999998</c:v>
                </c:pt>
                <c:pt idx="48">
                  <c:v>4.4222694799999998</c:v>
                </c:pt>
                <c:pt idx="49">
                  <c:v>4.4104450599999998</c:v>
                </c:pt>
                <c:pt idx="50">
                  <c:v>4.3986206499999998</c:v>
                </c:pt>
                <c:pt idx="51">
                  <c:v>4.3867962399999998</c:v>
                </c:pt>
                <c:pt idx="52">
                  <c:v>4.3749718199999998</c:v>
                </c:pt>
                <c:pt idx="53">
                  <c:v>4.3631474099999998</c:v>
                </c:pt>
                <c:pt idx="54">
                  <c:v>4.3513229999999998</c:v>
                </c:pt>
                <c:pt idx="55">
                  <c:v>4.3394985799999999</c:v>
                </c:pt>
                <c:pt idx="56">
                  <c:v>4.3276741699999999</c:v>
                </c:pt>
                <c:pt idx="57">
                  <c:v>4.3158497599999999</c:v>
                </c:pt>
                <c:pt idx="58">
                  <c:v>4.3040253399999999</c:v>
                </c:pt>
                <c:pt idx="59">
                  <c:v>4.2922009299999999</c:v>
                </c:pt>
                <c:pt idx="60">
                  <c:v>4.2803765199999999</c:v>
                </c:pt>
                <c:pt idx="61">
                  <c:v>4.2685521099999999</c:v>
                </c:pt>
                <c:pt idx="62">
                  <c:v>4.25672769</c:v>
                </c:pt>
                <c:pt idx="63">
                  <c:v>4.2449032799999999</c:v>
                </c:pt>
                <c:pt idx="64">
                  <c:v>4.2330788699999999</c:v>
                </c:pt>
                <c:pt idx="65">
                  <c:v>4.22125445</c:v>
                </c:pt>
                <c:pt idx="66">
                  <c:v>4.20943004</c:v>
                </c:pt>
                <c:pt idx="67">
                  <c:v>4.19760563</c:v>
                </c:pt>
                <c:pt idx="68">
                  <c:v>4.18578121</c:v>
                </c:pt>
                <c:pt idx="69">
                  <c:v>4.1739568</c:v>
                </c:pt>
                <c:pt idx="70">
                  <c:v>4.16213239</c:v>
                </c:pt>
                <c:pt idx="71">
                  <c:v>4.1503079700000001</c:v>
                </c:pt>
                <c:pt idx="72">
                  <c:v>4.1384835600000001</c:v>
                </c:pt>
                <c:pt idx="73">
                  <c:v>4.1266591500000001</c:v>
                </c:pt>
                <c:pt idx="74">
                  <c:v>4.1148347300000001</c:v>
                </c:pt>
                <c:pt idx="75">
                  <c:v>4.1030103200000001</c:v>
                </c:pt>
                <c:pt idx="76">
                  <c:v>4.0911859100000001</c:v>
                </c:pt>
                <c:pt idx="77">
                  <c:v>4.0793614900000001</c:v>
                </c:pt>
                <c:pt idx="78">
                  <c:v>4.0675370800000001</c:v>
                </c:pt>
                <c:pt idx="79">
                  <c:v>4.0557126700000001</c:v>
                </c:pt>
                <c:pt idx="80">
                  <c:v>4.0438882600000001</c:v>
                </c:pt>
                <c:pt idx="81">
                  <c:v>4.0320638400000002</c:v>
                </c:pt>
                <c:pt idx="82">
                  <c:v>4.0202394300000002</c:v>
                </c:pt>
                <c:pt idx="83">
                  <c:v>4.0084150200000002</c:v>
                </c:pt>
                <c:pt idx="84">
                  <c:v>3.9965906000000002</c:v>
                </c:pt>
                <c:pt idx="85">
                  <c:v>3.9847661900000002</c:v>
                </c:pt>
                <c:pt idx="86">
                  <c:v>3.9729417800000002</c:v>
                </c:pt>
                <c:pt idx="87">
                  <c:v>3.9611173599999998</c:v>
                </c:pt>
                <c:pt idx="88">
                  <c:v>3.9492929499999998</c:v>
                </c:pt>
                <c:pt idx="89">
                  <c:v>3.9374685399999998</c:v>
                </c:pt>
                <c:pt idx="90">
                  <c:v>3.9256441199999998</c:v>
                </c:pt>
                <c:pt idx="91">
                  <c:v>3.9138197099999998</c:v>
                </c:pt>
                <c:pt idx="92">
                  <c:v>3.9019952999999998</c:v>
                </c:pt>
                <c:pt idx="93">
                  <c:v>3.8901708899999998</c:v>
                </c:pt>
                <c:pt idx="94">
                  <c:v>3.8783464699999999</c:v>
                </c:pt>
                <c:pt idx="95">
                  <c:v>3.8665220599999999</c:v>
                </c:pt>
                <c:pt idx="96">
                  <c:v>3.8546976499999999</c:v>
                </c:pt>
                <c:pt idx="97">
                  <c:v>3.8428732299999999</c:v>
                </c:pt>
                <c:pt idx="98">
                  <c:v>3.8310488199999999</c:v>
                </c:pt>
                <c:pt idx="99">
                  <c:v>3.8192244099999999</c:v>
                </c:pt>
                <c:pt idx="100">
                  <c:v>3.80739999</c:v>
                </c:pt>
                <c:pt idx="101">
                  <c:v>3.7955755799999999</c:v>
                </c:pt>
                <c:pt idx="102">
                  <c:v>3.7837511699999999</c:v>
                </c:pt>
                <c:pt idx="103">
                  <c:v>3.77192675</c:v>
                </c:pt>
                <c:pt idx="104">
                  <c:v>3.76010234</c:v>
                </c:pt>
                <c:pt idx="105">
                  <c:v>3.74827793</c:v>
                </c:pt>
                <c:pt idx="106">
                  <c:v>3.73645352</c:v>
                </c:pt>
                <c:pt idx="107">
                  <c:v>3.7246291</c:v>
                </c:pt>
                <c:pt idx="108">
                  <c:v>3.71280469</c:v>
                </c:pt>
                <c:pt idx="109">
                  <c:v>3.70098028</c:v>
                </c:pt>
                <c:pt idx="110">
                  <c:v>3.6891558600000001</c:v>
                </c:pt>
                <c:pt idx="111">
                  <c:v>3.6773314500000001</c:v>
                </c:pt>
                <c:pt idx="112">
                  <c:v>3.66550704</c:v>
                </c:pt>
                <c:pt idx="113">
                  <c:v>3.6536826200000001</c:v>
                </c:pt>
                <c:pt idx="114">
                  <c:v>3.6418582100000001</c:v>
                </c:pt>
                <c:pt idx="115">
                  <c:v>3.6300338000000001</c:v>
                </c:pt>
                <c:pt idx="116">
                  <c:v>3.6182093800000001</c:v>
                </c:pt>
                <c:pt idx="117">
                  <c:v>3.6063849700000001</c:v>
                </c:pt>
                <c:pt idx="118">
                  <c:v>3.5945560200000002</c:v>
                </c:pt>
                <c:pt idx="119">
                  <c:v>3.5786378000000001</c:v>
                </c:pt>
                <c:pt idx="120">
                  <c:v>3.3960486300000001</c:v>
                </c:pt>
                <c:pt idx="121">
                  <c:v>3.2119304400000002</c:v>
                </c:pt>
                <c:pt idx="122">
                  <c:v>3.0297332199999998</c:v>
                </c:pt>
                <c:pt idx="123">
                  <c:v>2.8493529099999999</c:v>
                </c:pt>
                <c:pt idx="124">
                  <c:v>2.6706813700000001</c:v>
                </c:pt>
                <c:pt idx="125">
                  <c:v>2.49361144</c:v>
                </c:pt>
                <c:pt idx="126">
                  <c:v>2.3180369700000001</c:v>
                </c:pt>
                <c:pt idx="127">
                  <c:v>2.1438526800000002</c:v>
                </c:pt>
                <c:pt idx="128">
                  <c:v>1.97095412</c:v>
                </c:pt>
                <c:pt idx="129">
                  <c:v>1.7992376299999999</c:v>
                </c:pt>
                <c:pt idx="130">
                  <c:v>1.6286002900000001</c:v>
                </c:pt>
                <c:pt idx="131">
                  <c:v>1.4589398499999999</c:v>
                </c:pt>
                <c:pt idx="132">
                  <c:v>1.2901547200000001</c:v>
                </c:pt>
                <c:pt idx="133">
                  <c:v>1.1221438399999999</c:v>
                </c:pt>
                <c:pt idx="134">
                  <c:v>0.95480664199999998</c:v>
                </c:pt>
                <c:pt idx="135">
                  <c:v>0.78804299</c:v>
                </c:pt>
                <c:pt idx="136">
                  <c:v>0.62175303900000001</c:v>
                </c:pt>
                <c:pt idx="137">
                  <c:v>0.45583702100000001</c:v>
                </c:pt>
                <c:pt idx="138">
                  <c:v>0.29019516499999998</c:v>
                </c:pt>
                <c:pt idx="139">
                  <c:v>0.124727618</c:v>
                </c:pt>
                <c:pt idx="140">
                  <c:v>-4.06655956E-2</c:v>
                </c:pt>
                <c:pt idx="141">
                  <c:v>-0.20608442599999999</c:v>
                </c:pt>
                <c:pt idx="142">
                  <c:v>-0.37162875299999998</c:v>
                </c:pt>
                <c:pt idx="143">
                  <c:v>-0.53739816500000004</c:v>
                </c:pt>
                <c:pt idx="144">
                  <c:v>-0.70349195200000003</c:v>
                </c:pt>
                <c:pt idx="145">
                  <c:v>-0.87000927100000003</c:v>
                </c:pt>
                <c:pt idx="146">
                  <c:v>-1.03704927</c:v>
                </c:pt>
                <c:pt idx="147">
                  <c:v>-1.20471135</c:v>
                </c:pt>
                <c:pt idx="148">
                  <c:v>-1.37309551</c:v>
                </c:pt>
                <c:pt idx="149">
                  <c:v>-1.5423025100000001</c:v>
                </c:pt>
                <c:pt idx="150">
                  <c:v>-1.7124339200000001</c:v>
                </c:pt>
                <c:pt idx="151">
                  <c:v>-1.8835920500000001</c:v>
                </c:pt>
                <c:pt idx="152">
                  <c:v>-2.0558798999999999</c:v>
                </c:pt>
                <c:pt idx="153">
                  <c:v>-2.22940111</c:v>
                </c:pt>
                <c:pt idx="154">
                  <c:v>-2.4042597099999998</c:v>
                </c:pt>
                <c:pt idx="155">
                  <c:v>-2.5805604199999999</c:v>
                </c:pt>
                <c:pt idx="156">
                  <c:v>-2.7584087099999999</c:v>
                </c:pt>
                <c:pt idx="157">
                  <c:v>-2.9379109400000001</c:v>
                </c:pt>
                <c:pt idx="158">
                  <c:v>-3.1191745800000001</c:v>
                </c:pt>
                <c:pt idx="159">
                  <c:v>-3.30230823</c:v>
                </c:pt>
                <c:pt idx="160">
                  <c:v>-3.4874217199999999</c:v>
                </c:pt>
                <c:pt idx="161">
                  <c:v>-3.6746261900000001</c:v>
                </c:pt>
                <c:pt idx="162">
                  <c:v>-3.8640340100000001</c:v>
                </c:pt>
                <c:pt idx="163">
                  <c:v>-4.0557588899999999</c:v>
                </c:pt>
                <c:pt idx="164">
                  <c:v>-4.2499159000000004</c:v>
                </c:pt>
                <c:pt idx="165">
                  <c:v>-4.4466215099999999</c:v>
                </c:pt>
                <c:pt idx="166">
                  <c:v>-4.6459937499999997</c:v>
                </c:pt>
                <c:pt idx="167">
                  <c:v>-4.8481522000000004</c:v>
                </c:pt>
                <c:pt idx="168">
                  <c:v>-5.0532181100000004</c:v>
                </c:pt>
                <c:pt idx="169">
                  <c:v>-5.2613144800000002</c:v>
                </c:pt>
                <c:pt idx="170">
                  <c:v>-5.4725798599999997</c:v>
                </c:pt>
                <c:pt idx="171">
                  <c:v>-5.6831808700000002</c:v>
                </c:pt>
                <c:pt idx="172">
                  <c:v>-5.7134543300000002</c:v>
                </c:pt>
                <c:pt idx="173">
                  <c:v>-5.7397764999999996</c:v>
                </c:pt>
                <c:pt idx="174">
                  <c:v>-5.7661008899999997</c:v>
                </c:pt>
                <c:pt idx="175">
                  <c:v>-5.7924252899999997</c:v>
                </c:pt>
                <c:pt idx="176">
                  <c:v>-5.8187496799999998</c:v>
                </c:pt>
                <c:pt idx="177">
                  <c:v>-5.8450740799999998</c:v>
                </c:pt>
                <c:pt idx="178">
                  <c:v>-5.8713984699999999</c:v>
                </c:pt>
                <c:pt idx="179">
                  <c:v>-5.89772287</c:v>
                </c:pt>
                <c:pt idx="180">
                  <c:v>-5.92404726</c:v>
                </c:pt>
                <c:pt idx="181">
                  <c:v>-5.9503716600000001</c:v>
                </c:pt>
                <c:pt idx="182">
                  <c:v>-5.9766960500000001</c:v>
                </c:pt>
                <c:pt idx="183">
                  <c:v>-6.0030204500000002</c:v>
                </c:pt>
                <c:pt idx="184">
                  <c:v>-6.0293448400000003</c:v>
                </c:pt>
                <c:pt idx="185">
                  <c:v>-6.0556692400000003</c:v>
                </c:pt>
                <c:pt idx="186">
                  <c:v>-6.0819936300000004</c:v>
                </c:pt>
                <c:pt idx="187">
                  <c:v>-6.1083180199999996</c:v>
                </c:pt>
                <c:pt idx="188">
                  <c:v>-6.1346424199999996</c:v>
                </c:pt>
                <c:pt idx="189">
                  <c:v>-6.1609668099999997</c:v>
                </c:pt>
                <c:pt idx="190">
                  <c:v>-6.1872912099999997</c:v>
                </c:pt>
                <c:pt idx="191">
                  <c:v>-6.2136155999999998</c:v>
                </c:pt>
                <c:pt idx="192">
                  <c:v>-6.2399399999999998</c:v>
                </c:pt>
                <c:pt idx="193">
                  <c:v>-6.2662643899999999</c:v>
                </c:pt>
                <c:pt idx="194">
                  <c:v>-6.2925887899999999</c:v>
                </c:pt>
                <c:pt idx="195">
                  <c:v>-6.31891318</c:v>
                </c:pt>
                <c:pt idx="196">
                  <c:v>-6.3452375700000001</c:v>
                </c:pt>
                <c:pt idx="197">
                  <c:v>-6.3715619700000001</c:v>
                </c:pt>
                <c:pt idx="198">
                  <c:v>-6.3978863600000002</c:v>
                </c:pt>
                <c:pt idx="199">
                  <c:v>-6.4242107600000002</c:v>
                </c:pt>
                <c:pt idx="200">
                  <c:v>-6.4505351500000003</c:v>
                </c:pt>
                <c:pt idx="201">
                  <c:v>-6.4768595500000004</c:v>
                </c:pt>
                <c:pt idx="202">
                  <c:v>-6.5031839400000004</c:v>
                </c:pt>
                <c:pt idx="203">
                  <c:v>-6.5295083299999996</c:v>
                </c:pt>
                <c:pt idx="204">
                  <c:v>-6.5558327299999997</c:v>
                </c:pt>
                <c:pt idx="205">
                  <c:v>-6.5821571199999998</c:v>
                </c:pt>
                <c:pt idx="206">
                  <c:v>-6.6084815199999998</c:v>
                </c:pt>
                <c:pt idx="207">
                  <c:v>-6.6348059099999999</c:v>
                </c:pt>
                <c:pt idx="208">
                  <c:v>-6.6611303099999999</c:v>
                </c:pt>
                <c:pt idx="209">
                  <c:v>-6.6874547</c:v>
                </c:pt>
                <c:pt idx="210">
                  <c:v>-6.7137790900000001</c:v>
                </c:pt>
                <c:pt idx="211">
                  <c:v>-6.7401034900000001</c:v>
                </c:pt>
                <c:pt idx="212">
                  <c:v>-6.7664278800000002</c:v>
                </c:pt>
                <c:pt idx="213">
                  <c:v>-6.7927522800000002</c:v>
                </c:pt>
                <c:pt idx="214">
                  <c:v>-6.8190766700000003</c:v>
                </c:pt>
                <c:pt idx="215">
                  <c:v>-6.8454010600000004</c:v>
                </c:pt>
                <c:pt idx="216">
                  <c:v>-6.8717254600000004</c:v>
                </c:pt>
                <c:pt idx="217">
                  <c:v>-6.8980498499999996</c:v>
                </c:pt>
                <c:pt idx="218">
                  <c:v>-6.9243742499999996</c:v>
                </c:pt>
                <c:pt idx="219">
                  <c:v>-6.9506986399999997</c:v>
                </c:pt>
                <c:pt idx="220">
                  <c:v>-6.9770230299999998</c:v>
                </c:pt>
                <c:pt idx="221">
                  <c:v>-7.0033474299999998</c:v>
                </c:pt>
                <c:pt idx="222">
                  <c:v>-7.0296718199999999</c:v>
                </c:pt>
                <c:pt idx="223">
                  <c:v>-7.0559962199999999</c:v>
                </c:pt>
                <c:pt idx="224">
                  <c:v>-7.08232061</c:v>
                </c:pt>
                <c:pt idx="225">
                  <c:v>-7.1086450000000001</c:v>
                </c:pt>
                <c:pt idx="226">
                  <c:v>-7.1349694000000001</c:v>
                </c:pt>
                <c:pt idx="227">
                  <c:v>-7.1612937900000002</c:v>
                </c:pt>
                <c:pt idx="228">
                  <c:v>-7.1876181800000003</c:v>
                </c:pt>
                <c:pt idx="229">
                  <c:v>-7.2139425800000003</c:v>
                </c:pt>
                <c:pt idx="230">
                  <c:v>-7.2402619699999997</c:v>
                </c:pt>
                <c:pt idx="231">
                  <c:v>-7.2606843799999998</c:v>
                </c:pt>
                <c:pt idx="232">
                  <c:v>-6.9826625800000004</c:v>
                </c:pt>
                <c:pt idx="233">
                  <c:v>-6.6962801900000004</c:v>
                </c:pt>
                <c:pt idx="234">
                  <c:v>-6.4058972499999998</c:v>
                </c:pt>
                <c:pt idx="235">
                  <c:v>-6.1116730199999996</c:v>
                </c:pt>
                <c:pt idx="236">
                  <c:v>-5.81378401</c:v>
                </c:pt>
                <c:pt idx="237">
                  <c:v>-5.5124087700000004</c:v>
                </c:pt>
                <c:pt idx="238">
                  <c:v>-5.2077280000000004</c:v>
                </c:pt>
                <c:pt idx="239">
                  <c:v>-4.8999242499999998</c:v>
                </c:pt>
                <c:pt idx="240">
                  <c:v>-4.5891820399999999</c:v>
                </c:pt>
                <c:pt idx="241">
                  <c:v>-4.2756878</c:v>
                </c:pt>
                <c:pt idx="242">
                  <c:v>-3.9596294099999998</c:v>
                </c:pt>
                <c:pt idx="243">
                  <c:v>-3.6411964000000001</c:v>
                </c:pt>
                <c:pt idx="244">
                  <c:v>-3.3205795299999998</c:v>
                </c:pt>
                <c:pt idx="245">
                  <c:v>-2.9979708500000002</c:v>
                </c:pt>
                <c:pt idx="246">
                  <c:v>-2.67356361</c:v>
                </c:pt>
                <c:pt idx="247">
                  <c:v>-2.34755197</c:v>
                </c:pt>
                <c:pt idx="248">
                  <c:v>-2.0201311300000002</c:v>
                </c:pt>
                <c:pt idx="249">
                  <c:v>-1.6914971000000001</c:v>
                </c:pt>
                <c:pt idx="250">
                  <c:v>-1.36184682</c:v>
                </c:pt>
                <c:pt idx="251">
                  <c:v>-1.0313782</c:v>
                </c:pt>
                <c:pt idx="252">
                  <c:v>-0.70029008400000003</c:v>
                </c:pt>
                <c:pt idx="253">
                  <c:v>-0.36878218600000001</c:v>
                </c:pt>
                <c:pt idx="254">
                  <c:v>-3.7054785299999997E-2</c:v>
                </c:pt>
                <c:pt idx="255">
                  <c:v>0.29469167499999999</c:v>
                </c:pt>
                <c:pt idx="256">
                  <c:v>0.62625721300000003</c:v>
                </c:pt>
                <c:pt idx="257">
                  <c:v>0.95744279600000004</c:v>
                </c:pt>
                <c:pt idx="258">
                  <c:v>1.2880503700000001</c:v>
                </c:pt>
                <c:pt idx="259">
                  <c:v>1.6178829699999999</c:v>
                </c:pt>
                <c:pt idx="260">
                  <c:v>1.9467443799999999</c:v>
                </c:pt>
                <c:pt idx="261">
                  <c:v>2.27443872</c:v>
                </c:pt>
                <c:pt idx="262">
                  <c:v>2.60077034</c:v>
                </c:pt>
                <c:pt idx="263">
                  <c:v>2.92554377</c:v>
                </c:pt>
                <c:pt idx="264">
                  <c:v>3.2485639599999998</c:v>
                </c:pt>
                <c:pt idx="265">
                  <c:v>3.5696366799999999</c:v>
                </c:pt>
                <c:pt idx="266">
                  <c:v>3.88856914</c:v>
                </c:pt>
                <c:pt idx="267">
                  <c:v>4.2051698999999996</c:v>
                </c:pt>
                <c:pt idx="268">
                  <c:v>4.5192490799999998</c:v>
                </c:pt>
                <c:pt idx="269">
                  <c:v>4.8306185800000003</c:v>
                </c:pt>
                <c:pt idx="270">
                  <c:v>5.1390919899999998</c:v>
                </c:pt>
                <c:pt idx="271">
                  <c:v>5.44448446</c:v>
                </c:pt>
                <c:pt idx="272">
                  <c:v>5.7466129800000001</c:v>
                </c:pt>
                <c:pt idx="273">
                  <c:v>6.0452962799999996</c:v>
                </c:pt>
                <c:pt idx="274">
                  <c:v>6.3403551499999997</c:v>
                </c:pt>
                <c:pt idx="275">
                  <c:v>6.6316124700000003</c:v>
                </c:pt>
                <c:pt idx="276">
                  <c:v>6.9188935100000002</c:v>
                </c:pt>
                <c:pt idx="277">
                  <c:v>7.2020258100000003</c:v>
                </c:pt>
                <c:pt idx="278">
                  <c:v>7.4808394600000003</c:v>
                </c:pt>
                <c:pt idx="279">
                  <c:v>7.7551672500000004</c:v>
                </c:pt>
                <c:pt idx="280">
                  <c:v>8.0248446300000005</c:v>
                </c:pt>
                <c:pt idx="281">
                  <c:v>8.2897089400000006</c:v>
                </c:pt>
                <c:pt idx="282">
                  <c:v>8.5496403900000004</c:v>
                </c:pt>
                <c:pt idx="283">
                  <c:v>8.79953261</c:v>
                </c:pt>
                <c:pt idx="284">
                  <c:v>8.7639649199999994</c:v>
                </c:pt>
                <c:pt idx="285">
                  <c:v>8.7237369099999995</c:v>
                </c:pt>
                <c:pt idx="286">
                  <c:v>8.6834805599999996</c:v>
                </c:pt>
                <c:pt idx="287">
                  <c:v>8.6432242000000006</c:v>
                </c:pt>
                <c:pt idx="288">
                  <c:v>8.6029678500000006</c:v>
                </c:pt>
                <c:pt idx="289">
                  <c:v>8.5627114899999999</c:v>
                </c:pt>
                <c:pt idx="290">
                  <c:v>8.5224551399999999</c:v>
                </c:pt>
                <c:pt idx="291">
                  <c:v>8.4821987799999992</c:v>
                </c:pt>
                <c:pt idx="292">
                  <c:v>8.4419424299999992</c:v>
                </c:pt>
                <c:pt idx="293">
                  <c:v>8.4016860799999993</c:v>
                </c:pt>
                <c:pt idx="294">
                  <c:v>8.3614297200000003</c:v>
                </c:pt>
                <c:pt idx="295">
                  <c:v>8.3211733700000003</c:v>
                </c:pt>
                <c:pt idx="296">
                  <c:v>8.2809170099999996</c:v>
                </c:pt>
                <c:pt idx="297">
                  <c:v>8.2406606599999996</c:v>
                </c:pt>
                <c:pt idx="298">
                  <c:v>8.2004043000000006</c:v>
                </c:pt>
                <c:pt idx="299">
                  <c:v>8.1601479500000007</c:v>
                </c:pt>
                <c:pt idx="300">
                  <c:v>8.1198916000000008</c:v>
                </c:pt>
                <c:pt idx="301">
                  <c:v>8.07963524</c:v>
                </c:pt>
                <c:pt idx="302">
                  <c:v>8.0393788900000001</c:v>
                </c:pt>
                <c:pt idx="303">
                  <c:v>7.9991225300000002</c:v>
                </c:pt>
                <c:pt idx="304">
                  <c:v>7.9588661800000002</c:v>
                </c:pt>
                <c:pt idx="305">
                  <c:v>7.9186098300000003</c:v>
                </c:pt>
                <c:pt idx="306">
                  <c:v>7.8783534700000004</c:v>
                </c:pt>
                <c:pt idx="307">
                  <c:v>7.8380971199999996</c:v>
                </c:pt>
                <c:pt idx="308">
                  <c:v>7.7978407599999997</c:v>
                </c:pt>
                <c:pt idx="309">
                  <c:v>7.7575844099999998</c:v>
                </c:pt>
                <c:pt idx="310">
                  <c:v>7.7173280599999998</c:v>
                </c:pt>
                <c:pt idx="311">
                  <c:v>7.6770716999999999</c:v>
                </c:pt>
                <c:pt idx="312">
                  <c:v>7.63681535</c:v>
                </c:pt>
                <c:pt idx="313">
                  <c:v>7.5965590000000001</c:v>
                </c:pt>
                <c:pt idx="314">
                  <c:v>7.5563026400000002</c:v>
                </c:pt>
                <c:pt idx="315">
                  <c:v>7.5160462900000002</c:v>
                </c:pt>
                <c:pt idx="316">
                  <c:v>7.4757899300000004</c:v>
                </c:pt>
                <c:pt idx="317">
                  <c:v>7.4355335800000004</c:v>
                </c:pt>
                <c:pt idx="318">
                  <c:v>7.3952772299999996</c:v>
                </c:pt>
                <c:pt idx="319">
                  <c:v>7.3550208699999997</c:v>
                </c:pt>
                <c:pt idx="320">
                  <c:v>7.3147645199999998</c:v>
                </c:pt>
                <c:pt idx="321">
                  <c:v>7.2745081699999998</c:v>
                </c:pt>
                <c:pt idx="322">
                  <c:v>7.2342518099999999</c:v>
                </c:pt>
                <c:pt idx="323">
                  <c:v>7.19399546</c:v>
                </c:pt>
                <c:pt idx="324">
                  <c:v>7.1537391100000001</c:v>
                </c:pt>
                <c:pt idx="325">
                  <c:v>7.1134827500000002</c:v>
                </c:pt>
                <c:pt idx="326">
                  <c:v>7.0732264000000002</c:v>
                </c:pt>
                <c:pt idx="327">
                  <c:v>7.0329700500000003</c:v>
                </c:pt>
                <c:pt idx="328">
                  <c:v>6.9927137000000004</c:v>
                </c:pt>
                <c:pt idx="329">
                  <c:v>6.9524573399999996</c:v>
                </c:pt>
                <c:pt idx="330">
                  <c:v>6.9122009899999997</c:v>
                </c:pt>
                <c:pt idx="331">
                  <c:v>6.8719446399999997</c:v>
                </c:pt>
                <c:pt idx="332">
                  <c:v>6.8316882799999998</c:v>
                </c:pt>
                <c:pt idx="333">
                  <c:v>6.7914319299999999</c:v>
                </c:pt>
                <c:pt idx="334">
                  <c:v>6.75117558</c:v>
                </c:pt>
                <c:pt idx="335">
                  <c:v>6.7109192200000001</c:v>
                </c:pt>
                <c:pt idx="336">
                  <c:v>6.6706628700000001</c:v>
                </c:pt>
                <c:pt idx="337">
                  <c:v>6.6304065200000002</c:v>
                </c:pt>
                <c:pt idx="338">
                  <c:v>6.5901501700000003</c:v>
                </c:pt>
                <c:pt idx="339">
                  <c:v>6.5498938100000004</c:v>
                </c:pt>
                <c:pt idx="340">
                  <c:v>6.5096374600000004</c:v>
                </c:pt>
                <c:pt idx="341">
                  <c:v>6.4693811099999996</c:v>
                </c:pt>
                <c:pt idx="342">
                  <c:v>6.4291247599999997</c:v>
                </c:pt>
                <c:pt idx="343">
                  <c:v>6.3888683999999998</c:v>
                </c:pt>
                <c:pt idx="344">
                  <c:v>6.3486120499999998</c:v>
                </c:pt>
                <c:pt idx="345">
                  <c:v>6.3083556999999999</c:v>
                </c:pt>
                <c:pt idx="346">
                  <c:v>6.26809935</c:v>
                </c:pt>
                <c:pt idx="347">
                  <c:v>6.2278429900000001</c:v>
                </c:pt>
                <c:pt idx="348">
                  <c:v>6.1875866400000001</c:v>
                </c:pt>
                <c:pt idx="349">
                  <c:v>6.1473302900000002</c:v>
                </c:pt>
                <c:pt idx="350">
                  <c:v>6.1070739400000003</c:v>
                </c:pt>
                <c:pt idx="351">
                  <c:v>6.0668175900000003</c:v>
                </c:pt>
                <c:pt idx="352">
                  <c:v>6.0265612300000004</c:v>
                </c:pt>
                <c:pt idx="353">
                  <c:v>5.9863048799999996</c:v>
                </c:pt>
                <c:pt idx="354">
                  <c:v>5.9460485299999997</c:v>
                </c:pt>
                <c:pt idx="355">
                  <c:v>5.9057921799999997</c:v>
                </c:pt>
                <c:pt idx="356">
                  <c:v>5.8655358299999998</c:v>
                </c:pt>
                <c:pt idx="357">
                  <c:v>5.8252794699999999</c:v>
                </c:pt>
                <c:pt idx="358">
                  <c:v>5.78502312</c:v>
                </c:pt>
                <c:pt idx="359">
                  <c:v>5.74476677</c:v>
                </c:pt>
                <c:pt idx="360">
                  <c:v>5.7045104200000001</c:v>
                </c:pt>
                <c:pt idx="361">
                  <c:v>5.6642540700000001</c:v>
                </c:pt>
                <c:pt idx="362">
                  <c:v>5.6239977100000003</c:v>
                </c:pt>
                <c:pt idx="363">
                  <c:v>5.5837413600000003</c:v>
                </c:pt>
                <c:pt idx="364">
                  <c:v>5.5434850100000004</c:v>
                </c:pt>
                <c:pt idx="365">
                  <c:v>5.5032286600000004</c:v>
                </c:pt>
                <c:pt idx="366">
                  <c:v>5.4629723099999996</c:v>
                </c:pt>
                <c:pt idx="367">
                  <c:v>5.4227159599999997</c:v>
                </c:pt>
                <c:pt idx="368">
                  <c:v>5.3824596099999997</c:v>
                </c:pt>
                <c:pt idx="369">
                  <c:v>5.3422032499999998</c:v>
                </c:pt>
                <c:pt idx="370">
                  <c:v>5.3019468999999999</c:v>
                </c:pt>
                <c:pt idx="371">
                  <c:v>5.26169055</c:v>
                </c:pt>
                <c:pt idx="372">
                  <c:v>5.2214342</c:v>
                </c:pt>
                <c:pt idx="373">
                  <c:v>5.1811778500000001</c:v>
                </c:pt>
                <c:pt idx="374">
                  <c:v>5.1409215000000001</c:v>
                </c:pt>
                <c:pt idx="375">
                  <c:v>5.1006651500000002</c:v>
                </c:pt>
                <c:pt idx="376">
                  <c:v>5.0604088000000003</c:v>
                </c:pt>
                <c:pt idx="377">
                  <c:v>5.0201524400000004</c:v>
                </c:pt>
                <c:pt idx="378">
                  <c:v>4.9798960900000004</c:v>
                </c:pt>
                <c:pt idx="379">
                  <c:v>4.9396397399999996</c:v>
                </c:pt>
                <c:pt idx="380">
                  <c:v>4.8993833899999997</c:v>
                </c:pt>
                <c:pt idx="381">
                  <c:v>4.8591270399999997</c:v>
                </c:pt>
                <c:pt idx="382">
                  <c:v>4.8188706899999998</c:v>
                </c:pt>
                <c:pt idx="383">
                  <c:v>4.7786143399999998</c:v>
                </c:pt>
                <c:pt idx="384">
                  <c:v>4.7383579899999999</c:v>
                </c:pt>
                <c:pt idx="385">
                  <c:v>4.69810164</c:v>
                </c:pt>
                <c:pt idx="386">
                  <c:v>4.65784529</c:v>
                </c:pt>
                <c:pt idx="387">
                  <c:v>4.6175889400000001</c:v>
                </c:pt>
                <c:pt idx="388">
                  <c:v>4.5773325900000001</c:v>
                </c:pt>
                <c:pt idx="389">
                  <c:v>4.5370762400000002</c:v>
                </c:pt>
                <c:pt idx="390">
                  <c:v>4.4968198800000003</c:v>
                </c:pt>
                <c:pt idx="391">
                  <c:v>4.4565635300000004</c:v>
                </c:pt>
                <c:pt idx="392">
                  <c:v>4.4163071800000004</c:v>
                </c:pt>
                <c:pt idx="393">
                  <c:v>4.3760508299999996</c:v>
                </c:pt>
                <c:pt idx="394">
                  <c:v>4.3357944799999997</c:v>
                </c:pt>
                <c:pt idx="395">
                  <c:v>4.2955381299999997</c:v>
                </c:pt>
                <c:pt idx="396">
                  <c:v>4.2552817799999998</c:v>
                </c:pt>
                <c:pt idx="397">
                  <c:v>4.2150254299999999</c:v>
                </c:pt>
                <c:pt idx="398">
                  <c:v>4.1747690799999999</c:v>
                </c:pt>
                <c:pt idx="399">
                  <c:v>4.13451273</c:v>
                </c:pt>
                <c:pt idx="400">
                  <c:v>4.09425638</c:v>
                </c:pt>
                <c:pt idx="401">
                  <c:v>4.0540000300000001</c:v>
                </c:pt>
                <c:pt idx="402">
                  <c:v>4.0137436800000001</c:v>
                </c:pt>
                <c:pt idx="403">
                  <c:v>3.9734873300000002</c:v>
                </c:pt>
                <c:pt idx="404">
                  <c:v>3.9332309799999998</c:v>
                </c:pt>
                <c:pt idx="405">
                  <c:v>3.8929746299999999</c:v>
                </c:pt>
                <c:pt idx="406">
                  <c:v>3.8527182799999999</c:v>
                </c:pt>
                <c:pt idx="407">
                  <c:v>3.81246193</c:v>
                </c:pt>
                <c:pt idx="408">
                  <c:v>3.7722055800000001</c:v>
                </c:pt>
                <c:pt idx="409">
                  <c:v>3.7319492300000001</c:v>
                </c:pt>
                <c:pt idx="410">
                  <c:v>3.6916928900000001</c:v>
                </c:pt>
                <c:pt idx="411">
                  <c:v>3.6514365400000002</c:v>
                </c:pt>
                <c:pt idx="412">
                  <c:v>3.6111801899999998</c:v>
                </c:pt>
                <c:pt idx="413">
                  <c:v>3.5709238399999998</c:v>
                </c:pt>
                <c:pt idx="414">
                  <c:v>3.5306674899999999</c:v>
                </c:pt>
                <c:pt idx="415">
                  <c:v>3.49041114</c:v>
                </c:pt>
                <c:pt idx="416">
                  <c:v>3.45015479</c:v>
                </c:pt>
                <c:pt idx="417">
                  <c:v>3.4098984400000001</c:v>
                </c:pt>
                <c:pt idx="418">
                  <c:v>3.3696420900000001</c:v>
                </c:pt>
                <c:pt idx="419">
                  <c:v>3.3293857400000002</c:v>
                </c:pt>
                <c:pt idx="420">
                  <c:v>3.2891293899999998</c:v>
                </c:pt>
                <c:pt idx="421">
                  <c:v>3.2488730399999999</c:v>
                </c:pt>
                <c:pt idx="422">
                  <c:v>3.2086166899999999</c:v>
                </c:pt>
                <c:pt idx="423">
                  <c:v>3.1683603499999999</c:v>
                </c:pt>
                <c:pt idx="424">
                  <c:v>3.128104</c:v>
                </c:pt>
                <c:pt idx="425">
                  <c:v>3.0878476500000001</c:v>
                </c:pt>
                <c:pt idx="426">
                  <c:v>3.0475913000000001</c:v>
                </c:pt>
                <c:pt idx="427">
                  <c:v>3.0073349500000002</c:v>
                </c:pt>
                <c:pt idx="428">
                  <c:v>2.9670785999999998</c:v>
                </c:pt>
                <c:pt idx="429">
                  <c:v>2.9268222499999998</c:v>
                </c:pt>
                <c:pt idx="430">
                  <c:v>2.8865659099999998</c:v>
                </c:pt>
                <c:pt idx="431">
                  <c:v>2.8463095599999999</c:v>
                </c:pt>
                <c:pt idx="432">
                  <c:v>2.80605321</c:v>
                </c:pt>
                <c:pt idx="433">
                  <c:v>2.76579686</c:v>
                </c:pt>
                <c:pt idx="434">
                  <c:v>2.7255405100000001</c:v>
                </c:pt>
                <c:pt idx="435">
                  <c:v>2.6852841600000001</c:v>
                </c:pt>
                <c:pt idx="436">
                  <c:v>2.6450278100000002</c:v>
                </c:pt>
                <c:pt idx="437">
                  <c:v>2.6047714700000002</c:v>
                </c:pt>
                <c:pt idx="438">
                  <c:v>2.5645151199999998</c:v>
                </c:pt>
                <c:pt idx="439">
                  <c:v>2.5242587699999999</c:v>
                </c:pt>
                <c:pt idx="440">
                  <c:v>2.4840024199999999</c:v>
                </c:pt>
                <c:pt idx="441">
                  <c:v>2.44374607</c:v>
                </c:pt>
                <c:pt idx="442">
                  <c:v>2.40348973</c:v>
                </c:pt>
                <c:pt idx="443">
                  <c:v>2.3632333800000001</c:v>
                </c:pt>
                <c:pt idx="444">
                  <c:v>2.3229770300000001</c:v>
                </c:pt>
                <c:pt idx="445">
                  <c:v>2.2827206800000002</c:v>
                </c:pt>
                <c:pt idx="446">
                  <c:v>2.2424643400000002</c:v>
                </c:pt>
                <c:pt idx="447">
                  <c:v>2.2022079899999998</c:v>
                </c:pt>
                <c:pt idx="448">
                  <c:v>2.1619516399999998</c:v>
                </c:pt>
                <c:pt idx="449">
                  <c:v>2.1216952899999999</c:v>
                </c:pt>
                <c:pt idx="450">
                  <c:v>2.08143894</c:v>
                </c:pt>
                <c:pt idx="451">
                  <c:v>2.0411826</c:v>
                </c:pt>
                <c:pt idx="452">
                  <c:v>2.00092625</c:v>
                </c:pt>
                <c:pt idx="453">
                  <c:v>1.9606699000000001</c:v>
                </c:pt>
                <c:pt idx="454">
                  <c:v>1.9204135499999999</c:v>
                </c:pt>
                <c:pt idx="455">
                  <c:v>1.8801572099999999</c:v>
                </c:pt>
                <c:pt idx="456">
                  <c:v>1.83990086</c:v>
                </c:pt>
                <c:pt idx="457">
                  <c:v>1.79964451</c:v>
                </c:pt>
                <c:pt idx="458">
                  <c:v>1.75938817</c:v>
                </c:pt>
                <c:pt idx="459">
                  <c:v>1.7191318200000001</c:v>
                </c:pt>
                <c:pt idx="460">
                  <c:v>1.6788754699999999</c:v>
                </c:pt>
                <c:pt idx="461">
                  <c:v>1.6386191299999999</c:v>
                </c:pt>
                <c:pt idx="462">
                  <c:v>1.59836278</c:v>
                </c:pt>
                <c:pt idx="463">
                  <c:v>1.55810643</c:v>
                </c:pt>
                <c:pt idx="464">
                  <c:v>1.5178500800000001</c:v>
                </c:pt>
                <c:pt idx="465">
                  <c:v>1.4775937400000001</c:v>
                </c:pt>
                <c:pt idx="466">
                  <c:v>1.4373373899999999</c:v>
                </c:pt>
                <c:pt idx="467">
                  <c:v>1.39708104</c:v>
                </c:pt>
                <c:pt idx="468">
                  <c:v>1.3568247</c:v>
                </c:pt>
                <c:pt idx="469">
                  <c:v>1.3165683500000001</c:v>
                </c:pt>
                <c:pt idx="470">
                  <c:v>1.2763119999999999</c:v>
                </c:pt>
                <c:pt idx="471">
                  <c:v>1.2360556599999999</c:v>
                </c:pt>
                <c:pt idx="472">
                  <c:v>1.1957993099999999</c:v>
                </c:pt>
                <c:pt idx="473">
                  <c:v>1.1555429699999999</c:v>
                </c:pt>
                <c:pt idx="474">
                  <c:v>1.11528662</c:v>
                </c:pt>
                <c:pt idx="475">
                  <c:v>1.0750302700000001</c:v>
                </c:pt>
                <c:pt idx="476">
                  <c:v>1.0347739300000001</c:v>
                </c:pt>
                <c:pt idx="477">
                  <c:v>0.99451758099999998</c:v>
                </c:pt>
                <c:pt idx="478">
                  <c:v>0.95426123500000004</c:v>
                </c:pt>
                <c:pt idx="479">
                  <c:v>0.91400488899999999</c:v>
                </c:pt>
                <c:pt idx="480">
                  <c:v>0.87374854300000004</c:v>
                </c:pt>
                <c:pt idx="481">
                  <c:v>0.83349219699999999</c:v>
                </c:pt>
                <c:pt idx="482">
                  <c:v>0.79323585100000005</c:v>
                </c:pt>
                <c:pt idx="483">
                  <c:v>0.75297950499999999</c:v>
                </c:pt>
                <c:pt idx="484">
                  <c:v>0.71272316000000002</c:v>
                </c:pt>
                <c:pt idx="485">
                  <c:v>0.67246681399999997</c:v>
                </c:pt>
                <c:pt idx="486">
                  <c:v>0.63221046800000003</c:v>
                </c:pt>
                <c:pt idx="487">
                  <c:v>0.59195412300000005</c:v>
                </c:pt>
                <c:pt idx="488">
                  <c:v>0.551697777</c:v>
                </c:pt>
                <c:pt idx="489">
                  <c:v>0.51144143200000003</c:v>
                </c:pt>
                <c:pt idx="490">
                  <c:v>0.47118508599999998</c:v>
                </c:pt>
                <c:pt idx="491">
                  <c:v>0.430928741</c:v>
                </c:pt>
                <c:pt idx="492">
                  <c:v>0.39067239599999998</c:v>
                </c:pt>
                <c:pt idx="493">
                  <c:v>0.35041605100000001</c:v>
                </c:pt>
                <c:pt idx="494">
                  <c:v>0.31015970500000001</c:v>
                </c:pt>
                <c:pt idx="495">
                  <c:v>0.26990335999999998</c:v>
                </c:pt>
                <c:pt idx="496">
                  <c:v>0.22964701500000001</c:v>
                </c:pt>
                <c:pt idx="497">
                  <c:v>0.18939067000000001</c:v>
                </c:pt>
                <c:pt idx="498">
                  <c:v>0.14913432500000001</c:v>
                </c:pt>
                <c:pt idx="499">
                  <c:v>0.10887798</c:v>
                </c:pt>
                <c:pt idx="500">
                  <c:v>6.8621635599999994E-2</c:v>
                </c:pt>
                <c:pt idx="501">
                  <c:v>2.8365290800000002E-2</c:v>
                </c:pt>
                <c:pt idx="502">
                  <c:v>-1.18910539E-2</c:v>
                </c:pt>
                <c:pt idx="503">
                  <c:v>-5.2147398599999999E-2</c:v>
                </c:pt>
                <c:pt idx="504">
                  <c:v>-9.2403743199999999E-2</c:v>
                </c:pt>
                <c:pt idx="505">
                  <c:v>-0.13266008800000001</c:v>
                </c:pt>
                <c:pt idx="506">
                  <c:v>-0.17291643200000001</c:v>
                </c:pt>
                <c:pt idx="507">
                  <c:v>-0.21317277700000001</c:v>
                </c:pt>
                <c:pt idx="508">
                  <c:v>-0.25342912099999998</c:v>
                </c:pt>
                <c:pt idx="509">
                  <c:v>-0.29368546499999998</c:v>
                </c:pt>
                <c:pt idx="510">
                  <c:v>-0.33394181000000001</c:v>
                </c:pt>
                <c:pt idx="511">
                  <c:v>-0.37419815400000001</c:v>
                </c:pt>
                <c:pt idx="512">
                  <c:v>-0.414454498</c:v>
                </c:pt>
                <c:pt idx="513">
                  <c:v>-0.454710842</c:v>
                </c:pt>
                <c:pt idx="514">
                  <c:v>-0.494967186</c:v>
                </c:pt>
                <c:pt idx="515">
                  <c:v>-0.53522353</c:v>
                </c:pt>
                <c:pt idx="516">
                  <c:v>-0.575479874</c:v>
                </c:pt>
                <c:pt idx="517">
                  <c:v>-0.615736218</c:v>
                </c:pt>
                <c:pt idx="518">
                  <c:v>-0.655992562</c:v>
                </c:pt>
                <c:pt idx="519">
                  <c:v>-0.69624890500000003</c:v>
                </c:pt>
                <c:pt idx="520">
                  <c:v>-0.73650524900000003</c:v>
                </c:pt>
                <c:pt idx="521">
                  <c:v>-0.77676159300000003</c:v>
                </c:pt>
                <c:pt idx="522">
                  <c:v>-0.81701793599999994</c:v>
                </c:pt>
                <c:pt idx="523">
                  <c:v>-0.85727428000000006</c:v>
                </c:pt>
                <c:pt idx="524">
                  <c:v>-0.89753062299999997</c:v>
                </c:pt>
                <c:pt idx="525">
                  <c:v>-0.93778696699999997</c:v>
                </c:pt>
                <c:pt idx="526">
                  <c:v>-0.97804331</c:v>
                </c:pt>
                <c:pt idx="527">
                  <c:v>-1.0182996499999999</c:v>
                </c:pt>
                <c:pt idx="528">
                  <c:v>-1.0585560000000001</c:v>
                </c:pt>
                <c:pt idx="529">
                  <c:v>-1.0988123400000001</c:v>
                </c:pt>
                <c:pt idx="530">
                  <c:v>-1.1390686800000001</c:v>
                </c:pt>
                <c:pt idx="531">
                  <c:v>-1.17932503</c:v>
                </c:pt>
                <c:pt idx="532">
                  <c:v>-1.21958137</c:v>
                </c:pt>
                <c:pt idx="533">
                  <c:v>-1.25983771</c:v>
                </c:pt>
                <c:pt idx="534">
                  <c:v>-1.30009405</c:v>
                </c:pt>
                <c:pt idx="535">
                  <c:v>-1.3403503999999999</c:v>
                </c:pt>
                <c:pt idx="536">
                  <c:v>-1.3806067399999999</c:v>
                </c:pt>
                <c:pt idx="537">
                  <c:v>-1.4208630799999999</c:v>
                </c:pt>
                <c:pt idx="538">
                  <c:v>-1.4611194300000001</c:v>
                </c:pt>
                <c:pt idx="539">
                  <c:v>-1.5013757700000001</c:v>
                </c:pt>
                <c:pt idx="540">
                  <c:v>-1.5416321100000001</c:v>
                </c:pt>
                <c:pt idx="541">
                  <c:v>-1.5818884499999999</c:v>
                </c:pt>
                <c:pt idx="542">
                  <c:v>-1.6221448000000001</c:v>
                </c:pt>
                <c:pt idx="543">
                  <c:v>-1.6624978800000001</c:v>
                </c:pt>
                <c:pt idx="544">
                  <c:v>-1.7178525200000001</c:v>
                </c:pt>
                <c:pt idx="545">
                  <c:v>-1.7743991299999999</c:v>
                </c:pt>
                <c:pt idx="546">
                  <c:v>-1.8320605000000001</c:v>
                </c:pt>
                <c:pt idx="547">
                  <c:v>-1.89087285</c:v>
                </c:pt>
                <c:pt idx="548">
                  <c:v>-1.95087313</c:v>
                </c:pt>
                <c:pt idx="549">
                  <c:v>-2.0120990299999999</c:v>
                </c:pt>
                <c:pt idx="550">
                  <c:v>-2.074589</c:v>
                </c:pt>
                <c:pt idx="551">
                  <c:v>-2.1383823</c:v>
                </c:pt>
                <c:pt idx="552">
                  <c:v>-2.2035189900000001</c:v>
                </c:pt>
                <c:pt idx="553">
                  <c:v>-2.2700399099999999</c:v>
                </c:pt>
                <c:pt idx="554">
                  <c:v>-2.3379867399999998</c:v>
                </c:pt>
                <c:pt idx="555">
                  <c:v>-2.4074019500000001</c:v>
                </c:pt>
                <c:pt idx="556">
                  <c:v>-2.4783288099999998</c:v>
                </c:pt>
                <c:pt idx="557">
                  <c:v>-2.5508114599999998</c:v>
                </c:pt>
                <c:pt idx="558">
                  <c:v>-2.62489492</c:v>
                </c:pt>
                <c:pt idx="559">
                  <c:v>-2.7006252599999998</c:v>
                </c:pt>
                <c:pt idx="560">
                  <c:v>-2.7780497099999999</c:v>
                </c:pt>
                <c:pt idx="561">
                  <c:v>-2.8572168900000001</c:v>
                </c:pt>
                <c:pt idx="562">
                  <c:v>-2.93817693</c:v>
                </c:pt>
                <c:pt idx="563">
                  <c:v>-3.02098157</c:v>
                </c:pt>
                <c:pt idx="564">
                  <c:v>-3.1056841099999999</c:v>
                </c:pt>
                <c:pt idx="565">
                  <c:v>-3.19233923</c:v>
                </c:pt>
                <c:pt idx="566">
                  <c:v>-3.2810028500000001</c:v>
                </c:pt>
                <c:pt idx="567">
                  <c:v>-3.3717318399999998</c:v>
                </c:pt>
                <c:pt idx="568">
                  <c:v>-3.4645839500000002</c:v>
                </c:pt>
                <c:pt idx="569">
                  <c:v>-3.5596177400000002</c:v>
                </c:pt>
                <c:pt idx="570">
                  <c:v>-3.6568925999999999</c:v>
                </c:pt>
                <c:pt idx="571">
                  <c:v>-3.7564689499999999</c:v>
                </c:pt>
                <c:pt idx="572">
                  <c:v>-3.8584083900000001</c:v>
                </c:pt>
                <c:pt idx="573">
                  <c:v>-3.9627737700000001</c:v>
                </c:pt>
                <c:pt idx="574">
                  <c:v>-4.0696294599999998</c:v>
                </c:pt>
                <c:pt idx="575">
                  <c:v>-4.1790415000000003</c:v>
                </c:pt>
                <c:pt idx="576">
                  <c:v>-4.2910777900000001</c:v>
                </c:pt>
                <c:pt idx="577">
                  <c:v>-4.4058081199999997</c:v>
                </c:pt>
                <c:pt idx="578">
                  <c:v>-4.5233043799999999</c:v>
                </c:pt>
                <c:pt idx="579">
                  <c:v>-4.6436404400000004</c:v>
                </c:pt>
                <c:pt idx="580">
                  <c:v>-4.7668922299999998</c:v>
                </c:pt>
                <c:pt idx="581">
                  <c:v>-4.8931375399999997</c:v>
                </c:pt>
                <c:pt idx="582">
                  <c:v>-5.0224561200000002</c:v>
                </c:pt>
                <c:pt idx="583">
                  <c:v>-5.1549295500000003</c:v>
                </c:pt>
                <c:pt idx="584">
                  <c:v>-5.2906413399999996</c:v>
                </c:pt>
                <c:pt idx="585">
                  <c:v>-5.42967698</c:v>
                </c:pt>
                <c:pt idx="586">
                  <c:v>-5.5721239300000001</c:v>
                </c:pt>
                <c:pt idx="587">
                  <c:v>-5.7180718099999996</c:v>
                </c:pt>
                <c:pt idx="588">
                  <c:v>-5.8676123899999997</c:v>
                </c:pt>
                <c:pt idx="589">
                  <c:v>-6.0208396500000001</c:v>
                </c:pt>
                <c:pt idx="590">
                  <c:v>-6.1778498900000001</c:v>
                </c:pt>
                <c:pt idx="591">
                  <c:v>-6.3387418000000002</c:v>
                </c:pt>
                <c:pt idx="592">
                  <c:v>-6.5036164899999998</c:v>
                </c:pt>
                <c:pt idx="593">
                  <c:v>-6.6725775799999996</c:v>
                </c:pt>
                <c:pt idx="594">
                  <c:v>-6.8457312400000001</c:v>
                </c:pt>
                <c:pt idx="595">
                  <c:v>-7.02266777</c:v>
                </c:pt>
                <c:pt idx="596">
                  <c:v>-7.1258881599999997</c:v>
                </c:pt>
                <c:pt idx="597">
                  <c:v>-7.2284987899999997</c:v>
                </c:pt>
                <c:pt idx="598">
                  <c:v>-7.3311092100000002</c:v>
                </c:pt>
                <c:pt idx="599">
                  <c:v>-7.4337201100000003</c:v>
                </c:pt>
                <c:pt idx="600">
                  <c:v>-7.5363310200000004</c:v>
                </c:pt>
                <c:pt idx="601">
                  <c:v>-7.6389419299999997</c:v>
                </c:pt>
                <c:pt idx="602">
                  <c:v>-7.7415528299999998</c:v>
                </c:pt>
                <c:pt idx="603">
                  <c:v>-7.84416373</c:v>
                </c:pt>
                <c:pt idx="604">
                  <c:v>-7.9467746400000001</c:v>
                </c:pt>
                <c:pt idx="605">
                  <c:v>-8.0493855399999994</c:v>
                </c:pt>
                <c:pt idx="606">
                  <c:v>-8.1519964399999996</c:v>
                </c:pt>
                <c:pt idx="607">
                  <c:v>-8.2546073300000007</c:v>
                </c:pt>
                <c:pt idx="608">
                  <c:v>-8.3572182300000009</c:v>
                </c:pt>
                <c:pt idx="609">
                  <c:v>-8.4598291299999993</c:v>
                </c:pt>
                <c:pt idx="610">
                  <c:v>-8.5624400200000004</c:v>
                </c:pt>
                <c:pt idx="611">
                  <c:v>-8.6650509099999997</c:v>
                </c:pt>
                <c:pt idx="612">
                  <c:v>-8.7676618000000008</c:v>
                </c:pt>
                <c:pt idx="613">
                  <c:v>-8.8702726900000002</c:v>
                </c:pt>
                <c:pt idx="614">
                  <c:v>-8.9728835799999995</c:v>
                </c:pt>
                <c:pt idx="615">
                  <c:v>-9.0754944700000006</c:v>
                </c:pt>
                <c:pt idx="616">
                  <c:v>-9.1781053499999992</c:v>
                </c:pt>
                <c:pt idx="617">
                  <c:v>-9.2807162400000003</c:v>
                </c:pt>
                <c:pt idx="618">
                  <c:v>-9.3833271200000006</c:v>
                </c:pt>
                <c:pt idx="619">
                  <c:v>-9.4859380000000009</c:v>
                </c:pt>
                <c:pt idx="620">
                  <c:v>-9.5885488799999994</c:v>
                </c:pt>
                <c:pt idx="621">
                  <c:v>-9.6911597599999997</c:v>
                </c:pt>
                <c:pt idx="622">
                  <c:v>-9.7937706299999991</c:v>
                </c:pt>
                <c:pt idx="623">
                  <c:v>-9.8963815099999994</c:v>
                </c:pt>
                <c:pt idx="624">
                  <c:v>-9.9989923800000007</c:v>
                </c:pt>
                <c:pt idx="625">
                  <c:v>-10.101603300000001</c:v>
                </c:pt>
                <c:pt idx="626">
                  <c:v>-10.2042141</c:v>
                </c:pt>
                <c:pt idx="627">
                  <c:v>-10.306825</c:v>
                </c:pt>
                <c:pt idx="628">
                  <c:v>-10.4094359</c:v>
                </c:pt>
                <c:pt idx="629">
                  <c:v>-10.512046700000001</c:v>
                </c:pt>
                <c:pt idx="630">
                  <c:v>-10.614657599999999</c:v>
                </c:pt>
                <c:pt idx="631">
                  <c:v>-10.717268499999999</c:v>
                </c:pt>
                <c:pt idx="632">
                  <c:v>-10.8198793</c:v>
                </c:pt>
                <c:pt idx="633">
                  <c:v>-10.9224902</c:v>
                </c:pt>
                <c:pt idx="634">
                  <c:v>-11.025100999999999</c:v>
                </c:pt>
                <c:pt idx="635">
                  <c:v>-11.1277119</c:v>
                </c:pt>
                <c:pt idx="636">
                  <c:v>-11.2303227</c:v>
                </c:pt>
                <c:pt idx="637">
                  <c:v>-11.3329336</c:v>
                </c:pt>
                <c:pt idx="638">
                  <c:v>-11.435544399999999</c:v>
                </c:pt>
                <c:pt idx="639">
                  <c:v>-11.5381553</c:v>
                </c:pt>
                <c:pt idx="640">
                  <c:v>-11.6407661</c:v>
                </c:pt>
                <c:pt idx="641">
                  <c:v>-11.743377000000001</c:v>
                </c:pt>
                <c:pt idx="642">
                  <c:v>-11.8459878</c:v>
                </c:pt>
                <c:pt idx="643">
                  <c:v>-11.9485987</c:v>
                </c:pt>
                <c:pt idx="644">
                  <c:v>-12.051209500000001</c:v>
                </c:pt>
                <c:pt idx="645">
                  <c:v>-12.153820400000001</c:v>
                </c:pt>
                <c:pt idx="646">
                  <c:v>-12.2564312</c:v>
                </c:pt>
                <c:pt idx="647">
                  <c:v>-12.359042000000001</c:v>
                </c:pt>
                <c:pt idx="648">
                  <c:v>-12.461652900000001</c:v>
                </c:pt>
                <c:pt idx="649">
                  <c:v>-12.5642637</c:v>
                </c:pt>
                <c:pt idx="650">
                  <c:v>-12.6668745</c:v>
                </c:pt>
                <c:pt idx="651">
                  <c:v>-12.769485400000001</c:v>
                </c:pt>
                <c:pt idx="652">
                  <c:v>-12.8720962</c:v>
                </c:pt>
                <c:pt idx="653">
                  <c:v>-12.974707</c:v>
                </c:pt>
                <c:pt idx="654">
                  <c:v>-13.0773183</c:v>
                </c:pt>
                <c:pt idx="655">
                  <c:v>-13.1772182</c:v>
                </c:pt>
                <c:pt idx="656">
                  <c:v>-13.1586046</c:v>
                </c:pt>
                <c:pt idx="657">
                  <c:v>-13.134019500000001</c:v>
                </c:pt>
                <c:pt idx="658">
                  <c:v>-13.1056843</c:v>
                </c:pt>
                <c:pt idx="659">
                  <c:v>-13.073606399999999</c:v>
                </c:pt>
                <c:pt idx="660">
                  <c:v>-13.0377951</c:v>
                </c:pt>
                <c:pt idx="661">
                  <c:v>-12.998260500000001</c:v>
                </c:pt>
                <c:pt idx="662">
                  <c:v>-12.955013900000001</c:v>
                </c:pt>
                <c:pt idx="663">
                  <c:v>-12.9080678</c:v>
                </c:pt>
                <c:pt idx="664">
                  <c:v>-12.857435499999999</c:v>
                </c:pt>
                <c:pt idx="665">
                  <c:v>-12.8031314</c:v>
                </c:pt>
                <c:pt idx="666">
                  <c:v>-12.7451711</c:v>
                </c:pt>
                <c:pt idx="667">
                  <c:v>-12.683571000000001</c:v>
                </c:pt>
                <c:pt idx="668">
                  <c:v>-12.6183488</c:v>
                </c:pt>
                <c:pt idx="669">
                  <c:v>-12.549522899999999</c:v>
                </c:pt>
                <c:pt idx="670">
                  <c:v>-12.477113299999999</c:v>
                </c:pt>
                <c:pt idx="671">
                  <c:v>-12.401140399999999</c:v>
                </c:pt>
                <c:pt idx="672">
                  <c:v>-12.321626</c:v>
                </c:pt>
                <c:pt idx="673">
                  <c:v>-12.2385929</c:v>
                </c:pt>
                <c:pt idx="674">
                  <c:v>-12.152064599999999</c:v>
                </c:pt>
                <c:pt idx="675">
                  <c:v>-12.0620656</c:v>
                </c:pt>
                <c:pt idx="676">
                  <c:v>-11.968621499999999</c:v>
                </c:pt>
                <c:pt idx="677">
                  <c:v>-11.8717588</c:v>
                </c:pt>
                <c:pt idx="678">
                  <c:v>-11.771504699999999</c:v>
                </c:pt>
                <c:pt idx="679">
                  <c:v>-11.6678876</c:v>
                </c:pt>
                <c:pt idx="680">
                  <c:v>-11.5609372</c:v>
                </c:pt>
                <c:pt idx="681">
                  <c:v>-11.4506844</c:v>
                </c:pt>
                <c:pt idx="682">
                  <c:v>-11.337161200000001</c:v>
                </c:pt>
                <c:pt idx="683">
                  <c:v>-11.220400700000001</c:v>
                </c:pt>
                <c:pt idx="684">
                  <c:v>-11.1004375</c:v>
                </c:pt>
                <c:pt idx="685">
                  <c:v>-10.9773067</c:v>
                </c:pt>
                <c:pt idx="686">
                  <c:v>-10.8510437</c:v>
                </c:pt>
                <c:pt idx="687">
                  <c:v>-10.7216851</c:v>
                </c:pt>
                <c:pt idx="688">
                  <c:v>-10.5892675</c:v>
                </c:pt>
                <c:pt idx="689">
                  <c:v>-10.4538282</c:v>
                </c:pt>
                <c:pt idx="690">
                  <c:v>-10.3154053</c:v>
                </c:pt>
                <c:pt idx="691">
                  <c:v>-10.1740377</c:v>
                </c:pt>
                <c:pt idx="692">
                  <c:v>-10.0297649</c:v>
                </c:pt>
                <c:pt idx="693">
                  <c:v>-9.8826275500000005</c:v>
                </c:pt>
                <c:pt idx="694">
                  <c:v>-9.7326672700000003</c:v>
                </c:pt>
                <c:pt idx="695">
                  <c:v>-9.5799265499999997</c:v>
                </c:pt>
                <c:pt idx="696">
                  <c:v>-9.4244489500000004</c:v>
                </c:pt>
                <c:pt idx="697">
                  <c:v>-9.2662787899999994</c:v>
                </c:pt>
                <c:pt idx="698">
                  <c:v>-9.1054615099999996</c:v>
                </c:pt>
                <c:pt idx="699">
                  <c:v>-8.9420433500000005</c:v>
                </c:pt>
                <c:pt idx="700">
                  <c:v>-8.7760710999999993</c:v>
                </c:pt>
                <c:pt idx="701">
                  <c:v>-8.6075923599999999</c:v>
                </c:pt>
                <c:pt idx="702">
                  <c:v>-8.4366554499999999</c:v>
                </c:pt>
                <c:pt idx="703">
                  <c:v>-8.2633092099999992</c:v>
                </c:pt>
                <c:pt idx="704">
                  <c:v>-8.0876032799999997</c:v>
                </c:pt>
                <c:pt idx="705">
                  <c:v>-7.9095847299999997</c:v>
                </c:pt>
                <c:pt idx="706">
                  <c:v>-7.7292738400000003</c:v>
                </c:pt>
                <c:pt idx="707">
                  <c:v>-7.5521665200000001</c:v>
                </c:pt>
                <c:pt idx="708">
                  <c:v>-7.5657853599999996</c:v>
                </c:pt>
                <c:pt idx="709">
                  <c:v>-7.5860885600000003</c:v>
                </c:pt>
                <c:pt idx="710">
                  <c:v>-7.6063813500000004</c:v>
                </c:pt>
                <c:pt idx="711">
                  <c:v>-7.62667348</c:v>
                </c:pt>
                <c:pt idx="712">
                  <c:v>-7.6469655999999997</c:v>
                </c:pt>
                <c:pt idx="713">
                  <c:v>-7.6672577300000002</c:v>
                </c:pt>
                <c:pt idx="714">
                  <c:v>-7.6875498599999998</c:v>
                </c:pt>
                <c:pt idx="715">
                  <c:v>-7.7078419900000004</c:v>
                </c:pt>
                <c:pt idx="716">
                  <c:v>-7.7281341100000001</c:v>
                </c:pt>
                <c:pt idx="717">
                  <c:v>-7.7484262399999997</c:v>
                </c:pt>
                <c:pt idx="718">
                  <c:v>-7.7687183700000002</c:v>
                </c:pt>
                <c:pt idx="719">
                  <c:v>-7.7890104899999999</c:v>
                </c:pt>
                <c:pt idx="720">
                  <c:v>-7.8093026200000004</c:v>
                </c:pt>
                <c:pt idx="721">
                  <c:v>-7.82959475</c:v>
                </c:pt>
                <c:pt idx="722">
                  <c:v>-7.8498868699999997</c:v>
                </c:pt>
                <c:pt idx="723">
                  <c:v>-7.8701790000000003</c:v>
                </c:pt>
                <c:pt idx="724">
                  <c:v>-7.8904711299999999</c:v>
                </c:pt>
                <c:pt idx="725">
                  <c:v>-7.9107632499999996</c:v>
                </c:pt>
                <c:pt idx="726">
                  <c:v>-7.9310553800000001</c:v>
                </c:pt>
                <c:pt idx="727">
                  <c:v>-7.9513475099999997</c:v>
                </c:pt>
                <c:pt idx="728">
                  <c:v>-7.9716396300000003</c:v>
                </c:pt>
                <c:pt idx="729">
                  <c:v>-7.9919317599999999</c:v>
                </c:pt>
                <c:pt idx="730">
                  <c:v>-8.0122238899999996</c:v>
                </c:pt>
                <c:pt idx="731">
                  <c:v>-8.0325160100000002</c:v>
                </c:pt>
                <c:pt idx="732">
                  <c:v>-8.0528081399999998</c:v>
                </c:pt>
                <c:pt idx="733">
                  <c:v>-8.0731002699999994</c:v>
                </c:pt>
                <c:pt idx="734">
                  <c:v>-8.09339239</c:v>
                </c:pt>
                <c:pt idx="735">
                  <c:v>-8.1136845199999996</c:v>
                </c:pt>
                <c:pt idx="736">
                  <c:v>-8.1339766499999993</c:v>
                </c:pt>
                <c:pt idx="737">
                  <c:v>-8.1542687699999998</c:v>
                </c:pt>
                <c:pt idx="738">
                  <c:v>-8.1745608999999995</c:v>
                </c:pt>
                <c:pt idx="739">
                  <c:v>-8.1948530300000009</c:v>
                </c:pt>
                <c:pt idx="740">
                  <c:v>-8.2151451499999997</c:v>
                </c:pt>
                <c:pt idx="741">
                  <c:v>-8.2354372799999993</c:v>
                </c:pt>
                <c:pt idx="742">
                  <c:v>-8.2557294100000007</c:v>
                </c:pt>
                <c:pt idx="743">
                  <c:v>-8.2760215299999995</c:v>
                </c:pt>
                <c:pt idx="744">
                  <c:v>-8.2963136599999991</c:v>
                </c:pt>
                <c:pt idx="745">
                  <c:v>-8.3166057900000006</c:v>
                </c:pt>
                <c:pt idx="746">
                  <c:v>-8.3368979200000002</c:v>
                </c:pt>
                <c:pt idx="747">
                  <c:v>-8.3571900400000008</c:v>
                </c:pt>
                <c:pt idx="748">
                  <c:v>-8.3774821700000004</c:v>
                </c:pt>
                <c:pt idx="749">
                  <c:v>-8.3977743</c:v>
                </c:pt>
                <c:pt idx="750">
                  <c:v>-8.4180664200000006</c:v>
                </c:pt>
                <c:pt idx="751">
                  <c:v>-8.4383585500000002</c:v>
                </c:pt>
                <c:pt idx="752">
                  <c:v>-8.4586506799999999</c:v>
                </c:pt>
                <c:pt idx="753">
                  <c:v>-8.4789428000000004</c:v>
                </c:pt>
                <c:pt idx="754">
                  <c:v>-8.4992349300000001</c:v>
                </c:pt>
                <c:pt idx="755">
                  <c:v>-8.5195270599999997</c:v>
                </c:pt>
                <c:pt idx="756">
                  <c:v>-8.5398191800000003</c:v>
                </c:pt>
                <c:pt idx="757">
                  <c:v>-8.5601113099999999</c:v>
                </c:pt>
                <c:pt idx="758">
                  <c:v>-8.5804034399999995</c:v>
                </c:pt>
                <c:pt idx="759">
                  <c:v>-8.6006955600000001</c:v>
                </c:pt>
                <c:pt idx="760">
                  <c:v>-8.6209876899999998</c:v>
                </c:pt>
                <c:pt idx="761">
                  <c:v>-8.6412798199999994</c:v>
                </c:pt>
                <c:pt idx="762">
                  <c:v>-8.66157194</c:v>
                </c:pt>
                <c:pt idx="763">
                  <c:v>-8.6818640699999996</c:v>
                </c:pt>
                <c:pt idx="764">
                  <c:v>-8.7021561999999992</c:v>
                </c:pt>
                <c:pt idx="765">
                  <c:v>-8.7224483199999998</c:v>
                </c:pt>
                <c:pt idx="766">
                  <c:v>-8.7427404499999994</c:v>
                </c:pt>
                <c:pt idx="767">
                  <c:v>-8.7630325800000008</c:v>
                </c:pt>
                <c:pt idx="768">
                  <c:v>-8.7833246999999997</c:v>
                </c:pt>
                <c:pt idx="769">
                  <c:v>-8.8036168299999993</c:v>
                </c:pt>
                <c:pt idx="770">
                  <c:v>-8.8239089600000007</c:v>
                </c:pt>
                <c:pt idx="771">
                  <c:v>-8.8442010799999995</c:v>
                </c:pt>
                <c:pt idx="772">
                  <c:v>-8.8644932099999991</c:v>
                </c:pt>
                <c:pt idx="773">
                  <c:v>-8.8847853400000005</c:v>
                </c:pt>
                <c:pt idx="774">
                  <c:v>-8.9050774599999993</c:v>
                </c:pt>
                <c:pt idx="775">
                  <c:v>-8.9253695900000007</c:v>
                </c:pt>
                <c:pt idx="776">
                  <c:v>-8.9456617200000004</c:v>
                </c:pt>
                <c:pt idx="777">
                  <c:v>-8.9659538399999992</c:v>
                </c:pt>
                <c:pt idx="778">
                  <c:v>-8.9862459700000006</c:v>
                </c:pt>
                <c:pt idx="779">
                  <c:v>-9.0065381000000002</c:v>
                </c:pt>
                <c:pt idx="780">
                  <c:v>-9.0268302200000008</c:v>
                </c:pt>
                <c:pt idx="781">
                  <c:v>-9.0471223500000004</c:v>
                </c:pt>
                <c:pt idx="782">
                  <c:v>-9.0674144800000001</c:v>
                </c:pt>
                <c:pt idx="783">
                  <c:v>-9.0877066000000006</c:v>
                </c:pt>
                <c:pt idx="784">
                  <c:v>-9.1079987300000003</c:v>
                </c:pt>
                <c:pt idx="785">
                  <c:v>-9.1282908599999999</c:v>
                </c:pt>
                <c:pt idx="786">
                  <c:v>-9.1485829800000005</c:v>
                </c:pt>
                <c:pt idx="787">
                  <c:v>-9.1688751100000001</c:v>
                </c:pt>
                <c:pt idx="788">
                  <c:v>-9.1891672399999997</c:v>
                </c:pt>
                <c:pt idx="789">
                  <c:v>-9.2094593600000003</c:v>
                </c:pt>
                <c:pt idx="790">
                  <c:v>-9.2297514899999999</c:v>
                </c:pt>
                <c:pt idx="791">
                  <c:v>-9.2500436199999996</c:v>
                </c:pt>
                <c:pt idx="792">
                  <c:v>-9.2703357400000002</c:v>
                </c:pt>
                <c:pt idx="793">
                  <c:v>-9.2906278699999998</c:v>
                </c:pt>
                <c:pt idx="794">
                  <c:v>-9.3109199999999994</c:v>
                </c:pt>
                <c:pt idx="795">
                  <c:v>-9.33121212</c:v>
                </c:pt>
                <c:pt idx="796">
                  <c:v>-9.3515042499999996</c:v>
                </c:pt>
                <c:pt idx="797">
                  <c:v>-9.3717963700000002</c:v>
                </c:pt>
                <c:pt idx="798">
                  <c:v>-9.3920884999999998</c:v>
                </c:pt>
                <c:pt idx="799">
                  <c:v>-9.4123806299999995</c:v>
                </c:pt>
                <c:pt idx="800">
                  <c:v>-9.4326727500000001</c:v>
                </c:pt>
                <c:pt idx="801">
                  <c:v>-9.4529648799999997</c:v>
                </c:pt>
                <c:pt idx="802">
                  <c:v>-9.4732570099999993</c:v>
                </c:pt>
                <c:pt idx="803">
                  <c:v>-9.4935491299999999</c:v>
                </c:pt>
                <c:pt idx="804">
                  <c:v>-9.5138412599999995</c:v>
                </c:pt>
                <c:pt idx="805">
                  <c:v>-9.5341333899999992</c:v>
                </c:pt>
                <c:pt idx="806">
                  <c:v>-9.5544255099999997</c:v>
                </c:pt>
                <c:pt idx="807">
                  <c:v>-9.5747176399999994</c:v>
                </c:pt>
                <c:pt idx="808">
                  <c:v>-9.5950097700000008</c:v>
                </c:pt>
                <c:pt idx="809">
                  <c:v>-9.6153018899999996</c:v>
                </c:pt>
                <c:pt idx="810">
                  <c:v>-9.6355940199999992</c:v>
                </c:pt>
                <c:pt idx="811">
                  <c:v>-9.6558861500000006</c:v>
                </c:pt>
                <c:pt idx="812">
                  <c:v>-9.6761782699999994</c:v>
                </c:pt>
                <c:pt idx="813">
                  <c:v>-9.6964704000000008</c:v>
                </c:pt>
                <c:pt idx="814">
                  <c:v>-9.7167625300000005</c:v>
                </c:pt>
                <c:pt idx="815">
                  <c:v>-9.7370546499999993</c:v>
                </c:pt>
                <c:pt idx="816">
                  <c:v>-9.7573467800000007</c:v>
                </c:pt>
                <c:pt idx="817">
                  <c:v>-9.7776389100000003</c:v>
                </c:pt>
                <c:pt idx="818">
                  <c:v>-9.7979310300000009</c:v>
                </c:pt>
                <c:pt idx="819">
                  <c:v>-9.8182231600000005</c:v>
                </c:pt>
                <c:pt idx="820">
                  <c:v>-9.8385152900000001</c:v>
                </c:pt>
                <c:pt idx="821">
                  <c:v>-9.8588074100000007</c:v>
                </c:pt>
                <c:pt idx="822">
                  <c:v>-9.8790995400000003</c:v>
                </c:pt>
                <c:pt idx="823">
                  <c:v>-9.89939167</c:v>
                </c:pt>
                <c:pt idx="824">
                  <c:v>-9.9196837900000006</c:v>
                </c:pt>
                <c:pt idx="825">
                  <c:v>-9.9399759200000002</c:v>
                </c:pt>
                <c:pt idx="826">
                  <c:v>-9.9602680499999998</c:v>
                </c:pt>
                <c:pt idx="827">
                  <c:v>-9.9805601700000004</c:v>
                </c:pt>
                <c:pt idx="828">
                  <c:v>-10.0008523</c:v>
                </c:pt>
                <c:pt idx="829">
                  <c:v>-10.021144400000001</c:v>
                </c:pt>
                <c:pt idx="830">
                  <c:v>-10.041436600000001</c:v>
                </c:pt>
                <c:pt idx="831">
                  <c:v>-10.0617287</c:v>
                </c:pt>
                <c:pt idx="832">
                  <c:v>-10.0820208</c:v>
                </c:pt>
                <c:pt idx="833">
                  <c:v>-10.102312899999999</c:v>
                </c:pt>
                <c:pt idx="834">
                  <c:v>-10.122605099999999</c:v>
                </c:pt>
                <c:pt idx="835">
                  <c:v>-10.1428972</c:v>
                </c:pt>
                <c:pt idx="836">
                  <c:v>-10.163189300000001</c:v>
                </c:pt>
                <c:pt idx="837">
                  <c:v>-10.1834814</c:v>
                </c:pt>
                <c:pt idx="838">
                  <c:v>-10.2037736</c:v>
                </c:pt>
                <c:pt idx="839">
                  <c:v>-10.224065700000001</c:v>
                </c:pt>
                <c:pt idx="840">
                  <c:v>-10.2443578</c:v>
                </c:pt>
                <c:pt idx="841">
                  <c:v>-10.2646499</c:v>
                </c:pt>
                <c:pt idx="842">
                  <c:v>-10.2849421</c:v>
                </c:pt>
                <c:pt idx="843">
                  <c:v>-10.305234199999999</c:v>
                </c:pt>
                <c:pt idx="844">
                  <c:v>-10.3255263</c:v>
                </c:pt>
                <c:pt idx="845">
                  <c:v>-10.345818400000001</c:v>
                </c:pt>
                <c:pt idx="846">
                  <c:v>-10.366110600000001</c:v>
                </c:pt>
                <c:pt idx="847">
                  <c:v>-10.3864027</c:v>
                </c:pt>
                <c:pt idx="848">
                  <c:v>-10.4066948</c:v>
                </c:pt>
                <c:pt idx="849">
                  <c:v>-10.426987</c:v>
                </c:pt>
                <c:pt idx="850">
                  <c:v>-10.447279099999999</c:v>
                </c:pt>
                <c:pt idx="851">
                  <c:v>-10.4675712</c:v>
                </c:pt>
                <c:pt idx="852">
                  <c:v>-10.487863300000001</c:v>
                </c:pt>
                <c:pt idx="853">
                  <c:v>-10.508155500000001</c:v>
                </c:pt>
                <c:pt idx="854">
                  <c:v>-10.5284476</c:v>
                </c:pt>
                <c:pt idx="855">
                  <c:v>-10.5487397</c:v>
                </c:pt>
                <c:pt idx="856">
                  <c:v>-10.569031799999999</c:v>
                </c:pt>
                <c:pt idx="857">
                  <c:v>-10.589324</c:v>
                </c:pt>
                <c:pt idx="858">
                  <c:v>-10.6096161</c:v>
                </c:pt>
                <c:pt idx="859">
                  <c:v>-10.629908199999999</c:v>
                </c:pt>
                <c:pt idx="860">
                  <c:v>-10.6502003</c:v>
                </c:pt>
                <c:pt idx="861">
                  <c:v>-10.6704925</c:v>
                </c:pt>
                <c:pt idx="862">
                  <c:v>-10.690784600000001</c:v>
                </c:pt>
                <c:pt idx="863">
                  <c:v>-10.7110767</c:v>
                </c:pt>
                <c:pt idx="864">
                  <c:v>-10.7313689</c:v>
                </c:pt>
                <c:pt idx="865">
                  <c:v>-10.751661</c:v>
                </c:pt>
                <c:pt idx="866">
                  <c:v>-10.771953099999999</c:v>
                </c:pt>
                <c:pt idx="867">
                  <c:v>-10.7922452</c:v>
                </c:pt>
                <c:pt idx="868">
                  <c:v>-10.8125374</c:v>
                </c:pt>
                <c:pt idx="869">
                  <c:v>-10.832829500000001</c:v>
                </c:pt>
                <c:pt idx="870">
                  <c:v>-10.8531216</c:v>
                </c:pt>
                <c:pt idx="871">
                  <c:v>-10.8734137</c:v>
                </c:pt>
                <c:pt idx="872">
                  <c:v>-10.8937059</c:v>
                </c:pt>
                <c:pt idx="873">
                  <c:v>-10.913997999999999</c:v>
                </c:pt>
                <c:pt idx="874">
                  <c:v>-10.9342901</c:v>
                </c:pt>
                <c:pt idx="875">
                  <c:v>-10.954582200000001</c:v>
                </c:pt>
                <c:pt idx="876">
                  <c:v>-10.974874399999999</c:v>
                </c:pt>
                <c:pt idx="877">
                  <c:v>-10.9951665</c:v>
                </c:pt>
                <c:pt idx="878">
                  <c:v>-11.015458600000001</c:v>
                </c:pt>
                <c:pt idx="879">
                  <c:v>-11.035750699999999</c:v>
                </c:pt>
                <c:pt idx="880">
                  <c:v>-11.0560429</c:v>
                </c:pt>
                <c:pt idx="881">
                  <c:v>-11.076335</c:v>
                </c:pt>
                <c:pt idx="882">
                  <c:v>-11.096627099999999</c:v>
                </c:pt>
                <c:pt idx="883">
                  <c:v>-11.116919299999999</c:v>
                </c:pt>
                <c:pt idx="884">
                  <c:v>-11.1372114</c:v>
                </c:pt>
                <c:pt idx="885">
                  <c:v>-11.157503500000001</c:v>
                </c:pt>
                <c:pt idx="886">
                  <c:v>-11.1777956</c:v>
                </c:pt>
                <c:pt idx="887">
                  <c:v>-11.1980878</c:v>
                </c:pt>
                <c:pt idx="888">
                  <c:v>-11.2183799</c:v>
                </c:pt>
                <c:pt idx="889">
                  <c:v>-11.238671999999999</c:v>
                </c:pt>
                <c:pt idx="890">
                  <c:v>-11.2589641</c:v>
                </c:pt>
                <c:pt idx="891">
                  <c:v>-11.2792563</c:v>
                </c:pt>
                <c:pt idx="892">
                  <c:v>-11.299548400000001</c:v>
                </c:pt>
                <c:pt idx="893">
                  <c:v>-11.3198405</c:v>
                </c:pt>
                <c:pt idx="894">
                  <c:v>-11.3401326</c:v>
                </c:pt>
                <c:pt idx="895">
                  <c:v>-11.360424800000001</c:v>
                </c:pt>
                <c:pt idx="896">
                  <c:v>-11.380716899999999</c:v>
                </c:pt>
                <c:pt idx="897">
                  <c:v>-11.401009</c:v>
                </c:pt>
                <c:pt idx="898">
                  <c:v>-11.421301100000001</c:v>
                </c:pt>
                <c:pt idx="899">
                  <c:v>-11.441593299999999</c:v>
                </c:pt>
                <c:pt idx="900">
                  <c:v>-11.4618854</c:v>
                </c:pt>
                <c:pt idx="901">
                  <c:v>-11.482177500000001</c:v>
                </c:pt>
                <c:pt idx="902">
                  <c:v>-11.502469700000001</c:v>
                </c:pt>
                <c:pt idx="903">
                  <c:v>-11.5227618</c:v>
                </c:pt>
                <c:pt idx="904">
                  <c:v>-11.5430539</c:v>
                </c:pt>
                <c:pt idx="905">
                  <c:v>-11.563345999999999</c:v>
                </c:pt>
                <c:pt idx="906">
                  <c:v>-11.583638199999999</c:v>
                </c:pt>
                <c:pt idx="907">
                  <c:v>-11.6039303</c:v>
                </c:pt>
                <c:pt idx="908">
                  <c:v>-11.624222400000001</c:v>
                </c:pt>
                <c:pt idx="909">
                  <c:v>-11.6445145</c:v>
                </c:pt>
                <c:pt idx="910">
                  <c:v>-11.6648067</c:v>
                </c:pt>
                <c:pt idx="911">
                  <c:v>-11.6850988</c:v>
                </c:pt>
                <c:pt idx="912">
                  <c:v>-11.705390899999999</c:v>
                </c:pt>
                <c:pt idx="913">
                  <c:v>-11.725683</c:v>
                </c:pt>
                <c:pt idx="914">
                  <c:v>-11.7459752</c:v>
                </c:pt>
                <c:pt idx="915">
                  <c:v>-11.766267300000001</c:v>
                </c:pt>
                <c:pt idx="916">
                  <c:v>-11.7865594</c:v>
                </c:pt>
                <c:pt idx="917">
                  <c:v>-11.8068515</c:v>
                </c:pt>
                <c:pt idx="918">
                  <c:v>-11.827143700000001</c:v>
                </c:pt>
                <c:pt idx="919">
                  <c:v>-11.8474358</c:v>
                </c:pt>
                <c:pt idx="920">
                  <c:v>-11.8677279</c:v>
                </c:pt>
                <c:pt idx="921">
                  <c:v>-11.8880201</c:v>
                </c:pt>
                <c:pt idx="922">
                  <c:v>-11.908312199999999</c:v>
                </c:pt>
                <c:pt idx="923">
                  <c:v>-11.9286043</c:v>
                </c:pt>
                <c:pt idx="924">
                  <c:v>-11.948896400000001</c:v>
                </c:pt>
                <c:pt idx="925">
                  <c:v>-11.969188600000001</c:v>
                </c:pt>
                <c:pt idx="926">
                  <c:v>-11.9894807</c:v>
                </c:pt>
                <c:pt idx="927">
                  <c:v>-12.0097728</c:v>
                </c:pt>
                <c:pt idx="928">
                  <c:v>-12.030064899999999</c:v>
                </c:pt>
                <c:pt idx="929">
                  <c:v>-12.050357099999999</c:v>
                </c:pt>
                <c:pt idx="930">
                  <c:v>-12.0706492</c:v>
                </c:pt>
                <c:pt idx="931">
                  <c:v>-12.090941300000001</c:v>
                </c:pt>
                <c:pt idx="932">
                  <c:v>-12.1112334</c:v>
                </c:pt>
                <c:pt idx="933">
                  <c:v>-12.1315256</c:v>
                </c:pt>
                <c:pt idx="934">
                  <c:v>-12.1518177</c:v>
                </c:pt>
                <c:pt idx="935">
                  <c:v>-12.172109799999999</c:v>
                </c:pt>
                <c:pt idx="936">
                  <c:v>-12.1924019</c:v>
                </c:pt>
                <c:pt idx="937">
                  <c:v>-12.2126941</c:v>
                </c:pt>
                <c:pt idx="938">
                  <c:v>-12.232986199999999</c:v>
                </c:pt>
                <c:pt idx="939">
                  <c:v>-12.2532783</c:v>
                </c:pt>
                <c:pt idx="940">
                  <c:v>-12.273570400000001</c:v>
                </c:pt>
                <c:pt idx="941">
                  <c:v>-12.293862600000001</c:v>
                </c:pt>
                <c:pt idx="942">
                  <c:v>-12.3141547</c:v>
                </c:pt>
                <c:pt idx="943">
                  <c:v>-12.3344468</c:v>
                </c:pt>
                <c:pt idx="944">
                  <c:v>-12.354739</c:v>
                </c:pt>
                <c:pt idx="945">
                  <c:v>-12.375031099999999</c:v>
                </c:pt>
                <c:pt idx="946">
                  <c:v>-12.3953232</c:v>
                </c:pt>
                <c:pt idx="947">
                  <c:v>-12.415615300000001</c:v>
                </c:pt>
                <c:pt idx="948">
                  <c:v>-12.435907500000001</c:v>
                </c:pt>
                <c:pt idx="949">
                  <c:v>-12.4561996</c:v>
                </c:pt>
                <c:pt idx="950">
                  <c:v>-12.4764917</c:v>
                </c:pt>
                <c:pt idx="951">
                  <c:v>-12.496783799999999</c:v>
                </c:pt>
                <c:pt idx="952">
                  <c:v>-12.517075999999999</c:v>
                </c:pt>
                <c:pt idx="953">
                  <c:v>-12.5373681</c:v>
                </c:pt>
                <c:pt idx="954">
                  <c:v>-12.557660200000001</c:v>
                </c:pt>
                <c:pt idx="955">
                  <c:v>-12.5779523</c:v>
                </c:pt>
                <c:pt idx="956">
                  <c:v>-12.5982445</c:v>
                </c:pt>
                <c:pt idx="957">
                  <c:v>-12.618536600000001</c:v>
                </c:pt>
                <c:pt idx="958">
                  <c:v>-12.638828699999999</c:v>
                </c:pt>
                <c:pt idx="959">
                  <c:v>-12.6591208</c:v>
                </c:pt>
                <c:pt idx="960">
                  <c:v>-12.679413</c:v>
                </c:pt>
                <c:pt idx="961">
                  <c:v>-12.699705099999999</c:v>
                </c:pt>
                <c:pt idx="962">
                  <c:v>-12.7199972</c:v>
                </c:pt>
                <c:pt idx="963">
                  <c:v>-12.740289300000001</c:v>
                </c:pt>
                <c:pt idx="964">
                  <c:v>-12.760581500000001</c:v>
                </c:pt>
                <c:pt idx="965">
                  <c:v>-12.7808736</c:v>
                </c:pt>
                <c:pt idx="966">
                  <c:v>-12.8011657</c:v>
                </c:pt>
                <c:pt idx="967">
                  <c:v>-12.8214579</c:v>
                </c:pt>
                <c:pt idx="968">
                  <c:v>-12.841749999999999</c:v>
                </c:pt>
                <c:pt idx="969">
                  <c:v>-12.8620421</c:v>
                </c:pt>
                <c:pt idx="970">
                  <c:v>-12.882334200000001</c:v>
                </c:pt>
                <c:pt idx="971">
                  <c:v>-12.902626400000001</c:v>
                </c:pt>
                <c:pt idx="972">
                  <c:v>-12.9229185</c:v>
                </c:pt>
                <c:pt idx="973">
                  <c:v>-12.9432106</c:v>
                </c:pt>
                <c:pt idx="974">
                  <c:v>-12.963502699999999</c:v>
                </c:pt>
                <c:pt idx="975">
                  <c:v>-12.983794899999999</c:v>
                </c:pt>
                <c:pt idx="976">
                  <c:v>-13.004087</c:v>
                </c:pt>
                <c:pt idx="977">
                  <c:v>-13.024379100000001</c:v>
                </c:pt>
                <c:pt idx="978">
                  <c:v>-13.0446712</c:v>
                </c:pt>
                <c:pt idx="979">
                  <c:v>-13.0649634</c:v>
                </c:pt>
                <c:pt idx="980">
                  <c:v>-13.085255500000001</c:v>
                </c:pt>
                <c:pt idx="981">
                  <c:v>-13.1055476</c:v>
                </c:pt>
                <c:pt idx="982">
                  <c:v>-13.1258397</c:v>
                </c:pt>
                <c:pt idx="983">
                  <c:v>-13.1461319</c:v>
                </c:pt>
                <c:pt idx="984">
                  <c:v>-13.166423999999999</c:v>
                </c:pt>
                <c:pt idx="985">
                  <c:v>-13.1867161</c:v>
                </c:pt>
                <c:pt idx="986">
                  <c:v>-13.207008200000001</c:v>
                </c:pt>
                <c:pt idx="987">
                  <c:v>-13.227300400000001</c:v>
                </c:pt>
                <c:pt idx="988">
                  <c:v>-13.2475925</c:v>
                </c:pt>
                <c:pt idx="989">
                  <c:v>-13.2678846</c:v>
                </c:pt>
                <c:pt idx="990">
                  <c:v>-13.288176699999999</c:v>
                </c:pt>
                <c:pt idx="991">
                  <c:v>-13.308468899999999</c:v>
                </c:pt>
                <c:pt idx="992">
                  <c:v>-13.328761</c:v>
                </c:pt>
                <c:pt idx="993">
                  <c:v>-13.349053100000001</c:v>
                </c:pt>
                <c:pt idx="994">
                  <c:v>-13.369345300000001</c:v>
                </c:pt>
                <c:pt idx="995">
                  <c:v>-13.3896374</c:v>
                </c:pt>
                <c:pt idx="996">
                  <c:v>-13.409929500000001</c:v>
                </c:pt>
                <c:pt idx="997">
                  <c:v>-13.430221700000001</c:v>
                </c:pt>
                <c:pt idx="998">
                  <c:v>-13.450514099999999</c:v>
                </c:pt>
                <c:pt idx="999">
                  <c:v>-13.470807300000001</c:v>
                </c:pt>
                <c:pt idx="1000">
                  <c:v>-13.491101499999999</c:v>
                </c:pt>
                <c:pt idx="1001">
                  <c:v>-13.511397199999999</c:v>
                </c:pt>
                <c:pt idx="1002">
                  <c:v>-13.5316948</c:v>
                </c:pt>
                <c:pt idx="1003">
                  <c:v>-13.551994499999999</c:v>
                </c:pt>
                <c:pt idx="1004">
                  <c:v>-13.5722969</c:v>
                </c:pt>
                <c:pt idx="1005">
                  <c:v>-13.592602299999999</c:v>
                </c:pt>
                <c:pt idx="1006">
                  <c:v>-13.6129111</c:v>
                </c:pt>
                <c:pt idx="1007">
                  <c:v>-13.6332237</c:v>
                </c:pt>
                <c:pt idx="1008">
                  <c:v>-13.653540400000001</c:v>
                </c:pt>
                <c:pt idx="1009">
                  <c:v>-13.6738617</c:v>
                </c:pt>
                <c:pt idx="1010">
                  <c:v>-13.694187899999999</c:v>
                </c:pt>
                <c:pt idx="1011">
                  <c:v>-13.7145194</c:v>
                </c:pt>
                <c:pt idx="1012">
                  <c:v>-13.734856499999999</c:v>
                </c:pt>
                <c:pt idx="1013">
                  <c:v>-13.7551997</c:v>
                </c:pt>
                <c:pt idx="1014">
                  <c:v>-13.7755492</c:v>
                </c:pt>
                <c:pt idx="1015">
                  <c:v>-13.795905400000001</c:v>
                </c:pt>
                <c:pt idx="1016">
                  <c:v>-13.8162687</c:v>
                </c:pt>
                <c:pt idx="1017">
                  <c:v>-13.8366393</c:v>
                </c:pt>
                <c:pt idx="1018">
                  <c:v>-13.8570177</c:v>
                </c:pt>
                <c:pt idx="1019">
                  <c:v>-13.8774043</c:v>
                </c:pt>
                <c:pt idx="1020">
                  <c:v>-13.8977995</c:v>
                </c:pt>
                <c:pt idx="1021">
                  <c:v>-13.9182039</c:v>
                </c:pt>
                <c:pt idx="1022">
                  <c:v>-13.938618</c:v>
                </c:pt>
                <c:pt idx="1023">
                  <c:v>-13.9590423</c:v>
                </c:pt>
                <c:pt idx="1024">
                  <c:v>-13.979477299999999</c:v>
                </c:pt>
                <c:pt idx="1025">
                  <c:v>-13.9999235</c:v>
                </c:pt>
                <c:pt idx="1026">
                  <c:v>-14.020381499999999</c:v>
                </c:pt>
                <c:pt idx="1027">
                  <c:v>-10.3272415</c:v>
                </c:pt>
                <c:pt idx="1028">
                  <c:v>-12.418217200000001</c:v>
                </c:pt>
                <c:pt idx="1029">
                  <c:v>-12.1954487</c:v>
                </c:pt>
                <c:pt idx="1030">
                  <c:v>-15.5946634</c:v>
                </c:pt>
                <c:pt idx="1031">
                  <c:v>-15.6170896</c:v>
                </c:pt>
                <c:pt idx="1032">
                  <c:v>-16.178864000000001</c:v>
                </c:pt>
                <c:pt idx="1033">
                  <c:v>-14.992343099999999</c:v>
                </c:pt>
                <c:pt idx="1034">
                  <c:v>-14.9152997</c:v>
                </c:pt>
                <c:pt idx="1035">
                  <c:v>-14.0249749</c:v>
                </c:pt>
                <c:pt idx="1036">
                  <c:v>-14.2110246</c:v>
                </c:pt>
                <c:pt idx="1037">
                  <c:v>-14.296800299999999</c:v>
                </c:pt>
                <c:pt idx="1038">
                  <c:v>-14.131734</c:v>
                </c:pt>
                <c:pt idx="1039">
                  <c:v>-14.3599402</c:v>
                </c:pt>
                <c:pt idx="1040">
                  <c:v>-14.3527342</c:v>
                </c:pt>
                <c:pt idx="1041">
                  <c:v>-14.332931</c:v>
                </c:pt>
                <c:pt idx="1042">
                  <c:v>-14.376534100000001</c:v>
                </c:pt>
                <c:pt idx="1043">
                  <c:v>-14.365652900000001</c:v>
                </c:pt>
                <c:pt idx="1044">
                  <c:v>-14.407904</c:v>
                </c:pt>
                <c:pt idx="1045">
                  <c:v>-14.420882600000001</c:v>
                </c:pt>
                <c:pt idx="1046">
                  <c:v>-14.4363566</c:v>
                </c:pt>
                <c:pt idx="1047">
                  <c:v>-14.4538194</c:v>
                </c:pt>
                <c:pt idx="1048">
                  <c:v>-14.467181699999999</c:v>
                </c:pt>
                <c:pt idx="1049">
                  <c:v>-14.486380199999999</c:v>
                </c:pt>
                <c:pt idx="1050">
                  <c:v>-14.5086279</c:v>
                </c:pt>
                <c:pt idx="1051">
                  <c:v>-14.5166284</c:v>
                </c:pt>
                <c:pt idx="1052">
                  <c:v>-14.5479374</c:v>
                </c:pt>
                <c:pt idx="1053">
                  <c:v>-14.560213600000001</c:v>
                </c:pt>
                <c:pt idx="1054">
                  <c:v>-14.588539900000001</c:v>
                </c:pt>
                <c:pt idx="1055">
                  <c:v>-14.608832400000001</c:v>
                </c:pt>
                <c:pt idx="1056">
                  <c:v>-14.629124300000001</c:v>
                </c:pt>
                <c:pt idx="1057">
                  <c:v>-14.649416199999999</c:v>
                </c:pt>
                <c:pt idx="1058">
                  <c:v>-14.669708099999999</c:v>
                </c:pt>
                <c:pt idx="1059">
                  <c:v>-14.6899999</c:v>
                </c:pt>
                <c:pt idx="1060">
                  <c:v>-14.7102918</c:v>
                </c:pt>
                <c:pt idx="1061">
                  <c:v>-14.7305837</c:v>
                </c:pt>
                <c:pt idx="1062">
                  <c:v>-14.750875499999999</c:v>
                </c:pt>
                <c:pt idx="1063">
                  <c:v>-14.7711674</c:v>
                </c:pt>
                <c:pt idx="1064">
                  <c:v>-14.7914593</c:v>
                </c:pt>
                <c:pt idx="1065">
                  <c:v>-14.8117511</c:v>
                </c:pt>
                <c:pt idx="1066">
                  <c:v>-14.832043000000001</c:v>
                </c:pt>
                <c:pt idx="1067">
                  <c:v>-14.852334900000001</c:v>
                </c:pt>
                <c:pt idx="1068">
                  <c:v>-14.8726267</c:v>
                </c:pt>
                <c:pt idx="1069">
                  <c:v>-14.8929186</c:v>
                </c:pt>
                <c:pt idx="1070">
                  <c:v>-14.9132105</c:v>
                </c:pt>
                <c:pt idx="1071">
                  <c:v>-14.933502300000001</c:v>
                </c:pt>
                <c:pt idx="1072">
                  <c:v>-14.953794200000001</c:v>
                </c:pt>
                <c:pt idx="1073">
                  <c:v>-14.974086099999999</c:v>
                </c:pt>
                <c:pt idx="1074">
                  <c:v>-14.9943779</c:v>
                </c:pt>
                <c:pt idx="1075">
                  <c:v>-15.0146698</c:v>
                </c:pt>
                <c:pt idx="1076">
                  <c:v>-15.0349617</c:v>
                </c:pt>
                <c:pt idx="1077">
                  <c:v>-15.055253499999999</c:v>
                </c:pt>
                <c:pt idx="1078">
                  <c:v>-15.075545399999999</c:v>
                </c:pt>
                <c:pt idx="1079">
                  <c:v>-15.095837299999999</c:v>
                </c:pt>
                <c:pt idx="1080">
                  <c:v>-15.1161291</c:v>
                </c:pt>
                <c:pt idx="1081">
                  <c:v>-15.136421</c:v>
                </c:pt>
                <c:pt idx="1082">
                  <c:v>-15.1567129</c:v>
                </c:pt>
                <c:pt idx="1083">
                  <c:v>-15.177004699999999</c:v>
                </c:pt>
                <c:pt idx="1084">
                  <c:v>-15.1972966</c:v>
                </c:pt>
                <c:pt idx="1085">
                  <c:v>-15.2175885</c:v>
                </c:pt>
                <c:pt idx="1086">
                  <c:v>-15.2378803</c:v>
                </c:pt>
                <c:pt idx="1087">
                  <c:v>-15.258172200000001</c:v>
                </c:pt>
                <c:pt idx="1088">
                  <c:v>-15.278464</c:v>
                </c:pt>
                <c:pt idx="1089">
                  <c:v>-15.2987559</c:v>
                </c:pt>
                <c:pt idx="1090">
                  <c:v>-15.3190478</c:v>
                </c:pt>
                <c:pt idx="1091">
                  <c:v>-15.339339600000001</c:v>
                </c:pt>
                <c:pt idx="1092">
                  <c:v>-15.359631500000001</c:v>
                </c:pt>
                <c:pt idx="1093">
                  <c:v>-15.379923399999999</c:v>
                </c:pt>
                <c:pt idx="1094">
                  <c:v>-15.4002152</c:v>
                </c:pt>
                <c:pt idx="1095">
                  <c:v>-15.4205071</c:v>
                </c:pt>
                <c:pt idx="1096">
                  <c:v>-15.440799</c:v>
                </c:pt>
                <c:pt idx="1097">
                  <c:v>-15.461090799999999</c:v>
                </c:pt>
                <c:pt idx="1098">
                  <c:v>-15.481382699999999</c:v>
                </c:pt>
                <c:pt idx="1099">
                  <c:v>-15.501674599999999</c:v>
                </c:pt>
                <c:pt idx="1100">
                  <c:v>-15.5219664</c:v>
                </c:pt>
                <c:pt idx="1101">
                  <c:v>-15.5422583</c:v>
                </c:pt>
                <c:pt idx="1102">
                  <c:v>-15.5625502</c:v>
                </c:pt>
                <c:pt idx="1103">
                  <c:v>-15.582841999999999</c:v>
                </c:pt>
                <c:pt idx="1104">
                  <c:v>-15.6031339</c:v>
                </c:pt>
                <c:pt idx="1105">
                  <c:v>-15.6234258</c:v>
                </c:pt>
                <c:pt idx="1106">
                  <c:v>-15.6437176</c:v>
                </c:pt>
                <c:pt idx="1107">
                  <c:v>-15.664009500000001</c:v>
                </c:pt>
                <c:pt idx="1108">
                  <c:v>-15.684301400000001</c:v>
                </c:pt>
                <c:pt idx="1109">
                  <c:v>-15.7045932</c:v>
                </c:pt>
                <c:pt idx="1110">
                  <c:v>-15.7248851</c:v>
                </c:pt>
                <c:pt idx="1111">
                  <c:v>-15.745177</c:v>
                </c:pt>
                <c:pt idx="1112">
                  <c:v>-15.765468800000001</c:v>
                </c:pt>
                <c:pt idx="1113">
                  <c:v>-15.785760700000001</c:v>
                </c:pt>
                <c:pt idx="1114">
                  <c:v>-15.8060525</c:v>
                </c:pt>
                <c:pt idx="1115">
                  <c:v>-15.8263444</c:v>
                </c:pt>
                <c:pt idx="1116">
                  <c:v>-15.8466363</c:v>
                </c:pt>
                <c:pt idx="1117">
                  <c:v>-15.866928100000001</c:v>
                </c:pt>
                <c:pt idx="1118">
                  <c:v>-15.887219999999999</c:v>
                </c:pt>
                <c:pt idx="1119">
                  <c:v>-15.907511899999999</c:v>
                </c:pt>
                <c:pt idx="1120">
                  <c:v>-15.9278037</c:v>
                </c:pt>
                <c:pt idx="1121">
                  <c:v>-15.9480956</c:v>
                </c:pt>
                <c:pt idx="1122">
                  <c:v>-15.9683875</c:v>
                </c:pt>
                <c:pt idx="1123">
                  <c:v>-15.988679299999999</c:v>
                </c:pt>
                <c:pt idx="1124">
                  <c:v>-16.008971200000001</c:v>
                </c:pt>
                <c:pt idx="1125">
                  <c:v>-16.029263100000001</c:v>
                </c:pt>
                <c:pt idx="1126">
                  <c:v>-16.0495549</c:v>
                </c:pt>
                <c:pt idx="1127">
                  <c:v>-16.069846800000001</c:v>
                </c:pt>
                <c:pt idx="1128">
                  <c:v>-16.090138700000001</c:v>
                </c:pt>
                <c:pt idx="1129">
                  <c:v>-16.1104305</c:v>
                </c:pt>
                <c:pt idx="1130">
                  <c:v>-16.1307224</c:v>
                </c:pt>
                <c:pt idx="1131">
                  <c:v>-16.1510143</c:v>
                </c:pt>
                <c:pt idx="1132">
                  <c:v>-16.171306099999999</c:v>
                </c:pt>
                <c:pt idx="1133">
                  <c:v>-16.191597999999999</c:v>
                </c:pt>
                <c:pt idx="1134">
                  <c:v>-16.211889899999999</c:v>
                </c:pt>
                <c:pt idx="1135">
                  <c:v>-16.232181700000002</c:v>
                </c:pt>
                <c:pt idx="1136">
                  <c:v>-16.252473599999998</c:v>
                </c:pt>
                <c:pt idx="1137">
                  <c:v>-16.272765400000001</c:v>
                </c:pt>
                <c:pt idx="1138">
                  <c:v>-16.293057300000001</c:v>
                </c:pt>
                <c:pt idx="1139">
                  <c:v>-16.313349200000001</c:v>
                </c:pt>
                <c:pt idx="1140">
                  <c:v>-16.333641</c:v>
                </c:pt>
                <c:pt idx="1141">
                  <c:v>-16.3539329</c:v>
                </c:pt>
                <c:pt idx="1142">
                  <c:v>-16.3742248</c:v>
                </c:pt>
                <c:pt idx="1143">
                  <c:v>-16.394516599999999</c:v>
                </c:pt>
                <c:pt idx="1144">
                  <c:v>-16.414808499999999</c:v>
                </c:pt>
                <c:pt idx="1145">
                  <c:v>-16.4351004</c:v>
                </c:pt>
                <c:pt idx="1146">
                  <c:v>-16.455392199999999</c:v>
                </c:pt>
                <c:pt idx="1147">
                  <c:v>-16.475684099999999</c:v>
                </c:pt>
                <c:pt idx="1148">
                  <c:v>-16.495975999999999</c:v>
                </c:pt>
                <c:pt idx="1149">
                  <c:v>-16.516267800000001</c:v>
                </c:pt>
                <c:pt idx="1150">
                  <c:v>-16.536559700000002</c:v>
                </c:pt>
                <c:pt idx="1151">
                  <c:v>-16.556851600000002</c:v>
                </c:pt>
                <c:pt idx="1152">
                  <c:v>-16.577143400000001</c:v>
                </c:pt>
                <c:pt idx="1153">
                  <c:v>-16.597435300000001</c:v>
                </c:pt>
                <c:pt idx="1154">
                  <c:v>-16.6177271</c:v>
                </c:pt>
                <c:pt idx="1155">
                  <c:v>-16.638019</c:v>
                </c:pt>
                <c:pt idx="1156">
                  <c:v>-16.6583109</c:v>
                </c:pt>
                <c:pt idx="1157">
                  <c:v>-16.678602699999999</c:v>
                </c:pt>
                <c:pt idx="1158">
                  <c:v>-16.698894599999999</c:v>
                </c:pt>
                <c:pt idx="1159">
                  <c:v>-16.719186499999999</c:v>
                </c:pt>
                <c:pt idx="1160">
                  <c:v>-16.739478299999998</c:v>
                </c:pt>
                <c:pt idx="1161">
                  <c:v>-16.759770199999998</c:v>
                </c:pt>
                <c:pt idx="1162">
                  <c:v>-16.780062099999999</c:v>
                </c:pt>
                <c:pt idx="1163">
                  <c:v>-16.800353900000001</c:v>
                </c:pt>
                <c:pt idx="1164">
                  <c:v>-16.820645800000001</c:v>
                </c:pt>
                <c:pt idx="1165">
                  <c:v>-16.840937700000001</c:v>
                </c:pt>
                <c:pt idx="1166">
                  <c:v>-16.8612295</c:v>
                </c:pt>
                <c:pt idx="1167">
                  <c:v>-16.8815214</c:v>
                </c:pt>
                <c:pt idx="1168">
                  <c:v>-16.901813300000001</c:v>
                </c:pt>
                <c:pt idx="1169">
                  <c:v>-16.9221051</c:v>
                </c:pt>
                <c:pt idx="1170">
                  <c:v>-16.942397</c:v>
                </c:pt>
                <c:pt idx="1171">
                  <c:v>-16.962688799999999</c:v>
                </c:pt>
                <c:pt idx="1172">
                  <c:v>-16.982980699999999</c:v>
                </c:pt>
                <c:pt idx="1173">
                  <c:v>-17.003272599999999</c:v>
                </c:pt>
                <c:pt idx="1174">
                  <c:v>-17.023564400000001</c:v>
                </c:pt>
                <c:pt idx="1175">
                  <c:v>-17.043856300000002</c:v>
                </c:pt>
                <c:pt idx="1176">
                  <c:v>-17.064148200000002</c:v>
                </c:pt>
                <c:pt idx="1177">
                  <c:v>-17.084440000000001</c:v>
                </c:pt>
                <c:pt idx="1178">
                  <c:v>-17.104731900000001</c:v>
                </c:pt>
                <c:pt idx="1179">
                  <c:v>-17.125023800000001</c:v>
                </c:pt>
                <c:pt idx="1180">
                  <c:v>-17.1453156</c:v>
                </c:pt>
                <c:pt idx="1181">
                  <c:v>-17.1656075</c:v>
                </c:pt>
                <c:pt idx="1182">
                  <c:v>-17.1858994</c:v>
                </c:pt>
                <c:pt idx="1183">
                  <c:v>-17.206191199999999</c:v>
                </c:pt>
                <c:pt idx="1184">
                  <c:v>-17.226483099999999</c:v>
                </c:pt>
                <c:pt idx="1185">
                  <c:v>-17.246775</c:v>
                </c:pt>
                <c:pt idx="1186">
                  <c:v>-17.267066799999998</c:v>
                </c:pt>
                <c:pt idx="1187">
                  <c:v>-17.287358699999999</c:v>
                </c:pt>
                <c:pt idx="1188">
                  <c:v>-17.307650500000001</c:v>
                </c:pt>
                <c:pt idx="1189">
                  <c:v>-17.327942400000001</c:v>
                </c:pt>
                <c:pt idx="1190">
                  <c:v>-17.348234300000001</c:v>
                </c:pt>
                <c:pt idx="1191">
                  <c:v>-17.3685261</c:v>
                </c:pt>
                <c:pt idx="1192">
                  <c:v>-17.388818000000001</c:v>
                </c:pt>
                <c:pt idx="1193">
                  <c:v>-17.409109900000001</c:v>
                </c:pt>
                <c:pt idx="1194">
                  <c:v>-17.4294017</c:v>
                </c:pt>
                <c:pt idx="1195">
                  <c:v>-17.4496936</c:v>
                </c:pt>
                <c:pt idx="1196">
                  <c:v>-17.4699855</c:v>
                </c:pt>
                <c:pt idx="1197">
                  <c:v>-17.490277299999999</c:v>
                </c:pt>
                <c:pt idx="1198">
                  <c:v>-17.510569199999999</c:v>
                </c:pt>
                <c:pt idx="1199">
                  <c:v>-17.530861099999999</c:v>
                </c:pt>
                <c:pt idx="1200">
                  <c:v>-17.551152900000002</c:v>
                </c:pt>
                <c:pt idx="1201">
                  <c:v>-17.571444799999998</c:v>
                </c:pt>
                <c:pt idx="1202">
                  <c:v>-17.591736600000001</c:v>
                </c:pt>
                <c:pt idx="1203">
                  <c:v>-17.612028500000001</c:v>
                </c:pt>
                <c:pt idx="1204">
                  <c:v>-17.632320400000001</c:v>
                </c:pt>
                <c:pt idx="1205">
                  <c:v>-17.6526122</c:v>
                </c:pt>
                <c:pt idx="1206">
                  <c:v>-17.6729041</c:v>
                </c:pt>
                <c:pt idx="1207">
                  <c:v>-17.693196</c:v>
                </c:pt>
                <c:pt idx="1208">
                  <c:v>-17.713487799999999</c:v>
                </c:pt>
                <c:pt idx="1209">
                  <c:v>-17.733779699999999</c:v>
                </c:pt>
                <c:pt idx="1210">
                  <c:v>-17.7540716</c:v>
                </c:pt>
                <c:pt idx="1211">
                  <c:v>-17.774363399999999</c:v>
                </c:pt>
                <c:pt idx="1212">
                  <c:v>-17.794655299999999</c:v>
                </c:pt>
                <c:pt idx="1213">
                  <c:v>-17.814947199999999</c:v>
                </c:pt>
                <c:pt idx="1214">
                  <c:v>-17.835239000000001</c:v>
                </c:pt>
                <c:pt idx="1215">
                  <c:v>-17.855530900000002</c:v>
                </c:pt>
                <c:pt idx="1216">
                  <c:v>-17.875822700000001</c:v>
                </c:pt>
                <c:pt idx="1217">
                  <c:v>-17.896114600000001</c:v>
                </c:pt>
                <c:pt idx="1218">
                  <c:v>-17.916406500000001</c:v>
                </c:pt>
                <c:pt idx="1219">
                  <c:v>-17.9366983</c:v>
                </c:pt>
                <c:pt idx="1220">
                  <c:v>-17.9569902</c:v>
                </c:pt>
                <c:pt idx="1221">
                  <c:v>-17.9772821</c:v>
                </c:pt>
                <c:pt idx="1222">
                  <c:v>-17.997573899999999</c:v>
                </c:pt>
                <c:pt idx="1223">
                  <c:v>-18.017865799999999</c:v>
                </c:pt>
                <c:pt idx="1224">
                  <c:v>-18.038157699999999</c:v>
                </c:pt>
                <c:pt idx="1225">
                  <c:v>-18.058449499999998</c:v>
                </c:pt>
                <c:pt idx="1226">
                  <c:v>-18.078741399999998</c:v>
                </c:pt>
                <c:pt idx="1227">
                  <c:v>-18.099033200000001</c:v>
                </c:pt>
                <c:pt idx="1228">
                  <c:v>-18.119325100000001</c:v>
                </c:pt>
                <c:pt idx="1229">
                  <c:v>-18.139617000000001</c:v>
                </c:pt>
                <c:pt idx="1230">
                  <c:v>-18.1599088</c:v>
                </c:pt>
                <c:pt idx="1231">
                  <c:v>-18.1802007</c:v>
                </c:pt>
                <c:pt idx="1232">
                  <c:v>-18.2004926</c:v>
                </c:pt>
                <c:pt idx="1233">
                  <c:v>-18.220784399999999</c:v>
                </c:pt>
                <c:pt idx="1234">
                  <c:v>-18.2410763</c:v>
                </c:pt>
                <c:pt idx="1235">
                  <c:v>-18.2613682</c:v>
                </c:pt>
                <c:pt idx="1236">
                  <c:v>-18.281659999999999</c:v>
                </c:pt>
                <c:pt idx="1237">
                  <c:v>-18.301951899999999</c:v>
                </c:pt>
                <c:pt idx="1238">
                  <c:v>-18.322243799999999</c:v>
                </c:pt>
                <c:pt idx="1239">
                  <c:v>-18.342535600000001</c:v>
                </c:pt>
                <c:pt idx="1240">
                  <c:v>-18.362827500000002</c:v>
                </c:pt>
                <c:pt idx="1241">
                  <c:v>-18.383119300000001</c:v>
                </c:pt>
                <c:pt idx="1242">
                  <c:v>-18.403411200000001</c:v>
                </c:pt>
                <c:pt idx="1243">
                  <c:v>-18.423703100000001</c:v>
                </c:pt>
                <c:pt idx="1244">
                  <c:v>-18.4439949</c:v>
                </c:pt>
                <c:pt idx="1245">
                  <c:v>-18.4642868</c:v>
                </c:pt>
                <c:pt idx="1246">
                  <c:v>-18.4845787</c:v>
                </c:pt>
                <c:pt idx="1247">
                  <c:v>-18.504870499999999</c:v>
                </c:pt>
                <c:pt idx="1248">
                  <c:v>-18.525162399999999</c:v>
                </c:pt>
                <c:pt idx="1249">
                  <c:v>-18.545454299999999</c:v>
                </c:pt>
                <c:pt idx="1250">
                  <c:v>-18.565746099999998</c:v>
                </c:pt>
                <c:pt idx="1251">
                  <c:v>-18.586037999999999</c:v>
                </c:pt>
                <c:pt idx="1252">
                  <c:v>-18.606329800000001</c:v>
                </c:pt>
                <c:pt idx="1253">
                  <c:v>-18.626621700000001</c:v>
                </c:pt>
                <c:pt idx="1254">
                  <c:v>-18.646913600000001</c:v>
                </c:pt>
                <c:pt idx="1255">
                  <c:v>-18.6672054</c:v>
                </c:pt>
                <c:pt idx="1256">
                  <c:v>-18.6874973</c:v>
                </c:pt>
                <c:pt idx="1257">
                  <c:v>-18.707789200000001</c:v>
                </c:pt>
                <c:pt idx="1258">
                  <c:v>-18.728081</c:v>
                </c:pt>
                <c:pt idx="1259">
                  <c:v>-18.7483729</c:v>
                </c:pt>
                <c:pt idx="1260">
                  <c:v>-18.7686648</c:v>
                </c:pt>
                <c:pt idx="1261">
                  <c:v>-18.788956599999999</c:v>
                </c:pt>
                <c:pt idx="1262">
                  <c:v>-18.809248499999999</c:v>
                </c:pt>
                <c:pt idx="1263">
                  <c:v>-18.829540300000001</c:v>
                </c:pt>
                <c:pt idx="1264">
                  <c:v>-18.849832200000002</c:v>
                </c:pt>
                <c:pt idx="1265">
                  <c:v>-18.870124100000002</c:v>
                </c:pt>
                <c:pt idx="1266">
                  <c:v>-18.890415900000001</c:v>
                </c:pt>
                <c:pt idx="1267">
                  <c:v>-18.910707800000001</c:v>
                </c:pt>
                <c:pt idx="1268">
                  <c:v>-18.930999700000001</c:v>
                </c:pt>
                <c:pt idx="1269">
                  <c:v>-18.9512915</c:v>
                </c:pt>
                <c:pt idx="1270">
                  <c:v>-18.9715834</c:v>
                </c:pt>
                <c:pt idx="1271">
                  <c:v>-18.991875199999999</c:v>
                </c:pt>
                <c:pt idx="1272">
                  <c:v>-19.012167099999999</c:v>
                </c:pt>
                <c:pt idx="1273">
                  <c:v>-19.032458999999999</c:v>
                </c:pt>
                <c:pt idx="1274">
                  <c:v>-19.052750799999998</c:v>
                </c:pt>
                <c:pt idx="1275">
                  <c:v>-19.073042699999998</c:v>
                </c:pt>
                <c:pt idx="1276">
                  <c:v>-19.093334599999999</c:v>
                </c:pt>
                <c:pt idx="1277">
                  <c:v>-19.113626400000001</c:v>
                </c:pt>
                <c:pt idx="1278">
                  <c:v>-19.133918300000001</c:v>
                </c:pt>
                <c:pt idx="1279">
                  <c:v>-19.154210200000001</c:v>
                </c:pt>
                <c:pt idx="1280">
                  <c:v>-19.174502</c:v>
                </c:pt>
                <c:pt idx="1281">
                  <c:v>-19.194793900000001</c:v>
                </c:pt>
                <c:pt idx="1282">
                  <c:v>-19.215085699999999</c:v>
                </c:pt>
                <c:pt idx="1283">
                  <c:v>-19.2353776</c:v>
                </c:pt>
                <c:pt idx="1284">
                  <c:v>-19.2556695</c:v>
                </c:pt>
                <c:pt idx="1285">
                  <c:v>-19.275961299999999</c:v>
                </c:pt>
                <c:pt idx="1286">
                  <c:v>-19.296253199999999</c:v>
                </c:pt>
                <c:pt idx="1287">
                  <c:v>-19.316545099999999</c:v>
                </c:pt>
                <c:pt idx="1288">
                  <c:v>-19.336836900000002</c:v>
                </c:pt>
                <c:pt idx="1289">
                  <c:v>-19.357128800000002</c:v>
                </c:pt>
                <c:pt idx="1290">
                  <c:v>-19.377420699999998</c:v>
                </c:pt>
                <c:pt idx="1291">
                  <c:v>-19.397712500000001</c:v>
                </c:pt>
                <c:pt idx="1292">
                  <c:v>-19.418004400000001</c:v>
                </c:pt>
                <c:pt idx="1293">
                  <c:v>-19.4382962</c:v>
                </c:pt>
                <c:pt idx="1294">
                  <c:v>-19.4585881</c:v>
                </c:pt>
                <c:pt idx="1295">
                  <c:v>-19.47888</c:v>
                </c:pt>
                <c:pt idx="1296">
                  <c:v>-19.499171799999999</c:v>
                </c:pt>
                <c:pt idx="1297">
                  <c:v>-19.519463699999999</c:v>
                </c:pt>
                <c:pt idx="1298">
                  <c:v>-19.539755599999999</c:v>
                </c:pt>
                <c:pt idx="1299">
                  <c:v>-19.560047399999998</c:v>
                </c:pt>
                <c:pt idx="1300">
                  <c:v>-19.580339299999999</c:v>
                </c:pt>
                <c:pt idx="1301">
                  <c:v>-19.600631100000001</c:v>
                </c:pt>
                <c:pt idx="1302">
                  <c:v>-19.620923000000001</c:v>
                </c:pt>
                <c:pt idx="1303">
                  <c:v>-19.641214900000001</c:v>
                </c:pt>
                <c:pt idx="1304">
                  <c:v>-19.6615067</c:v>
                </c:pt>
                <c:pt idx="1305">
                  <c:v>-19.6817986</c:v>
                </c:pt>
                <c:pt idx="1306">
                  <c:v>-19.702090500000001</c:v>
                </c:pt>
                <c:pt idx="1307">
                  <c:v>-19.7223823</c:v>
                </c:pt>
                <c:pt idx="1308">
                  <c:v>-19.7426742</c:v>
                </c:pt>
                <c:pt idx="1309">
                  <c:v>-19.7629661</c:v>
                </c:pt>
                <c:pt idx="1310">
                  <c:v>-19.783257899999999</c:v>
                </c:pt>
                <c:pt idx="1311">
                  <c:v>-19.803549799999999</c:v>
                </c:pt>
                <c:pt idx="1312">
                  <c:v>-19.823841600000002</c:v>
                </c:pt>
                <c:pt idx="1313">
                  <c:v>-19.844133500000002</c:v>
                </c:pt>
                <c:pt idx="1314">
                  <c:v>-19.864425399999998</c:v>
                </c:pt>
                <c:pt idx="1315">
                  <c:v>-19.884717200000001</c:v>
                </c:pt>
                <c:pt idx="1316">
                  <c:v>-19.905009100000001</c:v>
                </c:pt>
                <c:pt idx="1317">
                  <c:v>-19.925301000000001</c:v>
                </c:pt>
                <c:pt idx="1318">
                  <c:v>-19.9455928</c:v>
                </c:pt>
                <c:pt idx="1319">
                  <c:v>-19.9658847</c:v>
                </c:pt>
                <c:pt idx="1320">
                  <c:v>-19.986176499999999</c:v>
                </c:pt>
                <c:pt idx="1321">
                  <c:v>-20.006468399999999</c:v>
                </c:pt>
                <c:pt idx="1322">
                  <c:v>-20.026760299999999</c:v>
                </c:pt>
                <c:pt idx="1323">
                  <c:v>-20.047052099999998</c:v>
                </c:pt>
                <c:pt idx="1324">
                  <c:v>-20.067343999999999</c:v>
                </c:pt>
                <c:pt idx="1325">
                  <c:v>-20.087635899999999</c:v>
                </c:pt>
                <c:pt idx="1326">
                  <c:v>-20.107927700000001</c:v>
                </c:pt>
                <c:pt idx="1327">
                  <c:v>-20.128219600000001</c:v>
                </c:pt>
                <c:pt idx="1328">
                  <c:v>-20.1485114</c:v>
                </c:pt>
                <c:pt idx="1329">
                  <c:v>-20.1688033</c:v>
                </c:pt>
                <c:pt idx="1330">
                  <c:v>-20.189095200000001</c:v>
                </c:pt>
                <c:pt idx="1331">
                  <c:v>-20.209387</c:v>
                </c:pt>
                <c:pt idx="1332">
                  <c:v>-20.2296789</c:v>
                </c:pt>
                <c:pt idx="1333">
                  <c:v>-20.2499708</c:v>
                </c:pt>
                <c:pt idx="1334">
                  <c:v>-20.270262599999999</c:v>
                </c:pt>
                <c:pt idx="1335">
                  <c:v>-20.290554499999999</c:v>
                </c:pt>
                <c:pt idx="1336">
                  <c:v>-20.310846300000001</c:v>
                </c:pt>
                <c:pt idx="1337">
                  <c:v>-20.331138200000002</c:v>
                </c:pt>
                <c:pt idx="1338">
                  <c:v>-20.351430100000002</c:v>
                </c:pt>
                <c:pt idx="1339">
                  <c:v>-20.371721900000001</c:v>
                </c:pt>
                <c:pt idx="1340">
                  <c:v>-20.392013800000001</c:v>
                </c:pt>
                <c:pt idx="1341">
                  <c:v>-20.412305700000001</c:v>
                </c:pt>
                <c:pt idx="1342">
                  <c:v>-20.4325975</c:v>
                </c:pt>
                <c:pt idx="1343">
                  <c:v>-20.4528894</c:v>
                </c:pt>
                <c:pt idx="1344">
                  <c:v>-20.473181199999999</c:v>
                </c:pt>
                <c:pt idx="1345">
                  <c:v>-20.493473099999999</c:v>
                </c:pt>
                <c:pt idx="1346">
                  <c:v>-20.513764999999999</c:v>
                </c:pt>
                <c:pt idx="1347">
                  <c:v>-20.534056799999998</c:v>
                </c:pt>
                <c:pt idx="1348">
                  <c:v>-20.554348699999998</c:v>
                </c:pt>
                <c:pt idx="1349">
                  <c:v>-20.574640599999999</c:v>
                </c:pt>
                <c:pt idx="1350">
                  <c:v>-20.594932400000001</c:v>
                </c:pt>
                <c:pt idx="1351">
                  <c:v>-20.615224300000001</c:v>
                </c:pt>
                <c:pt idx="1352">
                  <c:v>-20.6355161</c:v>
                </c:pt>
                <c:pt idx="1353">
                  <c:v>-20.655808</c:v>
                </c:pt>
                <c:pt idx="1354">
                  <c:v>-20.676099900000001</c:v>
                </c:pt>
                <c:pt idx="1355">
                  <c:v>-20.6963917</c:v>
                </c:pt>
                <c:pt idx="1356">
                  <c:v>-20.7166836</c:v>
                </c:pt>
                <c:pt idx="1357">
                  <c:v>-20.7369755</c:v>
                </c:pt>
                <c:pt idx="1358">
                  <c:v>-20.757267299999999</c:v>
                </c:pt>
                <c:pt idx="1359">
                  <c:v>-20.777559199999999</c:v>
                </c:pt>
                <c:pt idx="1360">
                  <c:v>-20.797851000000001</c:v>
                </c:pt>
                <c:pt idx="1361">
                  <c:v>-20.818142900000002</c:v>
                </c:pt>
                <c:pt idx="1362">
                  <c:v>-20.838434800000002</c:v>
                </c:pt>
                <c:pt idx="1363">
                  <c:v>-20.858726600000001</c:v>
                </c:pt>
                <c:pt idx="1364">
                  <c:v>-20.879018500000001</c:v>
                </c:pt>
                <c:pt idx="1365">
                  <c:v>-20.899310400000001</c:v>
                </c:pt>
                <c:pt idx="1366">
                  <c:v>-20.9196022</c:v>
                </c:pt>
                <c:pt idx="1367">
                  <c:v>-20.9398941</c:v>
                </c:pt>
                <c:pt idx="1368">
                  <c:v>-20.960185899999999</c:v>
                </c:pt>
                <c:pt idx="1369">
                  <c:v>-20.980477799999999</c:v>
                </c:pt>
                <c:pt idx="1370">
                  <c:v>-21.000769699999999</c:v>
                </c:pt>
                <c:pt idx="1371">
                  <c:v>-21.021061499999998</c:v>
                </c:pt>
                <c:pt idx="1372">
                  <c:v>-21.041353399999998</c:v>
                </c:pt>
                <c:pt idx="1373">
                  <c:v>-21.061645299999999</c:v>
                </c:pt>
                <c:pt idx="1374">
                  <c:v>-21.081937100000001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054-4913-82F7-7B327966AE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0713168"/>
        <c:axId val="170721072"/>
      </c:scatterChart>
      <c:valAx>
        <c:axId val="1707131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ja-JP"/>
                  <a:t>z [m]</a:t>
                </a:r>
              </a:p>
            </c:rich>
          </c:tx>
          <c:overlay val="0"/>
        </c:title>
        <c:numFmt formatCode="0.00_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70721072"/>
        <c:crosses val="autoZero"/>
        <c:crossBetween val="midCat"/>
      </c:valAx>
      <c:valAx>
        <c:axId val="170721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ja-JP"/>
                  <a:t>Alpha</a:t>
                </a:r>
              </a:p>
            </c:rich>
          </c:tx>
          <c:overlay val="0"/>
        </c:title>
        <c:numFmt formatCode="0.00_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7071316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  <c:extLst/>
  </c:chart>
  <c:txPr>
    <a:bodyPr/>
    <a:lstStyle/>
    <a:p>
      <a:pPr>
        <a:defRPr/>
      </a:pPr>
      <a:endParaRPr lang="ja-JP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/>
              <a:t>Beta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MatrixCalc!$J$1</c:f>
              <c:strCache>
                <c:ptCount val="1"/>
                <c:pt idx="0">
                  <c:v>Beta-x   </c:v>
                </c:pt>
              </c:strCache>
            </c:strRef>
          </c:tx>
          <c:spPr>
            <a:ln w="19050">
              <a:noFill/>
            </a:ln>
          </c:spPr>
          <c:xVal>
            <c:numRef>
              <c:f>MatrixCalc!$C$2:$C$36</c:f>
              <c:numCache>
                <c:formatCode>0.00_ </c:formatCode>
                <c:ptCount val="35"/>
                <c:pt idx="0">
                  <c:v>0</c:v>
                </c:pt>
                <c:pt idx="2">
                  <c:v>0.3</c:v>
                </c:pt>
                <c:pt idx="4">
                  <c:v>0.4</c:v>
                </c:pt>
                <c:pt idx="6">
                  <c:v>0.60000000000000009</c:v>
                </c:pt>
                <c:pt idx="8">
                  <c:v>0.8600000000000001</c:v>
                </c:pt>
                <c:pt idx="10">
                  <c:v>1.1600000000000001</c:v>
                </c:pt>
                <c:pt idx="12">
                  <c:v>1.4200000000000002</c:v>
                </c:pt>
                <c:pt idx="14">
                  <c:v>2.2200000000000002</c:v>
                </c:pt>
                <c:pt idx="16">
                  <c:v>2.52</c:v>
                </c:pt>
                <c:pt idx="18">
                  <c:v>2.72</c:v>
                </c:pt>
                <c:pt idx="20">
                  <c:v>2.9800000000000004</c:v>
                </c:pt>
                <c:pt idx="22">
                  <c:v>3.2800000000000002</c:v>
                </c:pt>
                <c:pt idx="24">
                  <c:v>3.54</c:v>
                </c:pt>
                <c:pt idx="26">
                  <c:v>4.34</c:v>
                </c:pt>
                <c:pt idx="28">
                  <c:v>4.6399999999999997</c:v>
                </c:pt>
                <c:pt idx="30">
                  <c:v>4.84</c:v>
                </c:pt>
                <c:pt idx="32">
                  <c:v>5.14</c:v>
                </c:pt>
                <c:pt idx="34">
                  <c:v>6.64</c:v>
                </c:pt>
              </c:numCache>
            </c:numRef>
          </c:xVal>
          <c:yVal>
            <c:numRef>
              <c:f>MatrixCalc!$J$2:$J$36</c:f>
              <c:numCache>
                <c:formatCode>0.00_ </c:formatCode>
                <c:ptCount val="35"/>
                <c:pt idx="0">
                  <c:v>11</c:v>
                </c:pt>
                <c:pt idx="2">
                  <c:v>8.2127272727272729</c:v>
                </c:pt>
                <c:pt idx="4">
                  <c:v>7.378181818181818</c:v>
                </c:pt>
                <c:pt idx="6">
                  <c:v>5.8509090909090906</c:v>
                </c:pt>
                <c:pt idx="8">
                  <c:v>2.5228593408893905</c:v>
                </c:pt>
                <c:pt idx="10">
                  <c:v>6.9268572344695745E-2</c:v>
                </c:pt>
                <c:pt idx="12">
                  <c:v>1.3291729992210217</c:v>
                </c:pt>
                <c:pt idx="14">
                  <c:v>30.417094974986931</c:v>
                </c:pt>
                <c:pt idx="16">
                  <c:v>51.189214986153253</c:v>
                </c:pt>
                <c:pt idx="18">
                  <c:v>68.026431136098722</c:v>
                </c:pt>
                <c:pt idx="20">
                  <c:v>62.115907556732161</c:v>
                </c:pt>
                <c:pt idx="22">
                  <c:v>29.443494708437203</c:v>
                </c:pt>
                <c:pt idx="24">
                  <c:v>14.158249868445807</c:v>
                </c:pt>
                <c:pt idx="26">
                  <c:v>5.351711663537273E-2</c:v>
                </c:pt>
                <c:pt idx="28">
                  <c:v>2.4459931851869245</c:v>
                </c:pt>
                <c:pt idx="30">
                  <c:v>6.3687805189123337</c:v>
                </c:pt>
                <c:pt idx="32">
                  <c:v>14.942459802622965</c:v>
                </c:pt>
                <c:pt idx="34">
                  <c:v>99.991965908407508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28F-4D36-B546-BB51EFCCE99B}"/>
            </c:ext>
          </c:extLst>
        </c:ser>
        <c:ser>
          <c:idx val="0"/>
          <c:order val="1"/>
          <c:tx>
            <c:strRef>
              <c:f>MatrixCalc!$Q$1</c:f>
              <c:strCache>
                <c:ptCount val="1"/>
                <c:pt idx="0">
                  <c:v>Beta-y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MatrixCalc!$C$2:$C$36</c:f>
              <c:numCache>
                <c:formatCode>0.00_ </c:formatCode>
                <c:ptCount val="35"/>
                <c:pt idx="0">
                  <c:v>0</c:v>
                </c:pt>
                <c:pt idx="2">
                  <c:v>0.3</c:v>
                </c:pt>
                <c:pt idx="4">
                  <c:v>0.4</c:v>
                </c:pt>
                <c:pt idx="6">
                  <c:v>0.60000000000000009</c:v>
                </c:pt>
                <c:pt idx="8">
                  <c:v>0.8600000000000001</c:v>
                </c:pt>
                <c:pt idx="10">
                  <c:v>1.1600000000000001</c:v>
                </c:pt>
                <c:pt idx="12">
                  <c:v>1.4200000000000002</c:v>
                </c:pt>
                <c:pt idx="14">
                  <c:v>2.2200000000000002</c:v>
                </c:pt>
                <c:pt idx="16">
                  <c:v>2.52</c:v>
                </c:pt>
                <c:pt idx="18">
                  <c:v>2.72</c:v>
                </c:pt>
                <c:pt idx="20">
                  <c:v>2.9800000000000004</c:v>
                </c:pt>
                <c:pt idx="22">
                  <c:v>3.2800000000000002</c:v>
                </c:pt>
                <c:pt idx="24">
                  <c:v>3.54</c:v>
                </c:pt>
                <c:pt idx="26">
                  <c:v>4.34</c:v>
                </c:pt>
                <c:pt idx="28">
                  <c:v>4.6399999999999997</c:v>
                </c:pt>
                <c:pt idx="30">
                  <c:v>4.84</c:v>
                </c:pt>
                <c:pt idx="32">
                  <c:v>5.14</c:v>
                </c:pt>
                <c:pt idx="34">
                  <c:v>6.64</c:v>
                </c:pt>
              </c:numCache>
            </c:numRef>
          </c:xVal>
          <c:yVal>
            <c:numRef>
              <c:f>MatrixCalc!$Q$2:$Q$36</c:f>
              <c:numCache>
                <c:formatCode>0.00_ </c:formatCode>
                <c:ptCount val="35"/>
                <c:pt idx="0">
                  <c:v>11</c:v>
                </c:pt>
                <c:pt idx="2">
                  <c:v>8.2127272727272729</c:v>
                </c:pt>
                <c:pt idx="4">
                  <c:v>7.378181818181818</c:v>
                </c:pt>
                <c:pt idx="6">
                  <c:v>5.8509090909090906</c:v>
                </c:pt>
                <c:pt idx="8">
                  <c:v>6.3366884998115767</c:v>
                </c:pt>
                <c:pt idx="10">
                  <c:v>10.229474016783888</c:v>
                </c:pt>
                <c:pt idx="12">
                  <c:v>9.7647541422557982</c:v>
                </c:pt>
                <c:pt idx="14">
                  <c:v>0.81755040444000482</c:v>
                </c:pt>
                <c:pt idx="16">
                  <c:v>0.12433758395161898</c:v>
                </c:pt>
                <c:pt idx="18">
                  <c:v>0.46885891004800939</c:v>
                </c:pt>
                <c:pt idx="20">
                  <c:v>2.4590465110967079</c:v>
                </c:pt>
                <c:pt idx="22">
                  <c:v>8.5336536472619589</c:v>
                </c:pt>
                <c:pt idx="24">
                  <c:v>14.306567908422897</c:v>
                </c:pt>
                <c:pt idx="26">
                  <c:v>28.969873623059797</c:v>
                </c:pt>
                <c:pt idx="28">
                  <c:v>35.804770605646134</c:v>
                </c:pt>
                <c:pt idx="30">
                  <c:v>40.766264757551426</c:v>
                </c:pt>
                <c:pt idx="32">
                  <c:v>48.815850230680944</c:v>
                </c:pt>
                <c:pt idx="34">
                  <c:v>99.995974011217172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28F-4D36-B546-BB51EFCCE9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0713168"/>
        <c:axId val="170721072"/>
      </c:scatterChart>
      <c:scatterChart>
        <c:scatterStyle val="smoothMarker"/>
        <c:varyColors val="0"/>
        <c:ser>
          <c:idx val="2"/>
          <c:order val="2"/>
          <c:tx>
            <c:v>GPT_betax</c:v>
          </c:tx>
          <c:marker>
            <c:symbol val="none"/>
          </c:marker>
          <c:xVal>
            <c:numRef>
              <c:f>GPTresult!$A$2:$A$1376</c:f>
              <c:numCache>
                <c:formatCode>0.00E+00</c:formatCode>
                <c:ptCount val="1375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  <c:pt idx="9">
                  <c:v>0.05</c:v>
                </c:pt>
                <c:pt idx="10">
                  <c:v>5.5E-2</c:v>
                </c:pt>
                <c:pt idx="11">
                  <c:v>0.06</c:v>
                </c:pt>
                <c:pt idx="12">
                  <c:v>6.5000000000000002E-2</c:v>
                </c:pt>
                <c:pt idx="13">
                  <c:v>7.0000000000000007E-2</c:v>
                </c:pt>
                <c:pt idx="14">
                  <c:v>7.4999999999999997E-2</c:v>
                </c:pt>
                <c:pt idx="15">
                  <c:v>0.08</c:v>
                </c:pt>
                <c:pt idx="16">
                  <c:v>8.5000000000000006E-2</c:v>
                </c:pt>
                <c:pt idx="17">
                  <c:v>0.09</c:v>
                </c:pt>
                <c:pt idx="18">
                  <c:v>9.5000000000000001E-2</c:v>
                </c:pt>
                <c:pt idx="19">
                  <c:v>0.1</c:v>
                </c:pt>
                <c:pt idx="20">
                  <c:v>0.105</c:v>
                </c:pt>
                <c:pt idx="21">
                  <c:v>0.11</c:v>
                </c:pt>
                <c:pt idx="22">
                  <c:v>0.115</c:v>
                </c:pt>
                <c:pt idx="23">
                  <c:v>0.12</c:v>
                </c:pt>
                <c:pt idx="24">
                  <c:v>0.125</c:v>
                </c:pt>
                <c:pt idx="25">
                  <c:v>0.13</c:v>
                </c:pt>
                <c:pt idx="26">
                  <c:v>0.13500000000000001</c:v>
                </c:pt>
                <c:pt idx="27">
                  <c:v>0.14000000000000001</c:v>
                </c:pt>
                <c:pt idx="28">
                  <c:v>0.14499999999999999</c:v>
                </c:pt>
                <c:pt idx="29">
                  <c:v>0.15</c:v>
                </c:pt>
                <c:pt idx="30">
                  <c:v>0.155</c:v>
                </c:pt>
                <c:pt idx="31">
                  <c:v>0.16</c:v>
                </c:pt>
                <c:pt idx="32">
                  <c:v>0.16500000000000001</c:v>
                </c:pt>
                <c:pt idx="33">
                  <c:v>0.17</c:v>
                </c:pt>
                <c:pt idx="34">
                  <c:v>0.17499999999999999</c:v>
                </c:pt>
                <c:pt idx="35">
                  <c:v>0.18</c:v>
                </c:pt>
                <c:pt idx="36">
                  <c:v>0.185</c:v>
                </c:pt>
                <c:pt idx="37">
                  <c:v>0.19</c:v>
                </c:pt>
                <c:pt idx="38">
                  <c:v>0.19500000000000001</c:v>
                </c:pt>
                <c:pt idx="39">
                  <c:v>0.2</c:v>
                </c:pt>
                <c:pt idx="40">
                  <c:v>0.20499999999999999</c:v>
                </c:pt>
                <c:pt idx="41">
                  <c:v>0.21</c:v>
                </c:pt>
                <c:pt idx="42">
                  <c:v>0.215</c:v>
                </c:pt>
                <c:pt idx="43">
                  <c:v>0.22</c:v>
                </c:pt>
                <c:pt idx="44">
                  <c:v>0.22500000000000001</c:v>
                </c:pt>
                <c:pt idx="45">
                  <c:v>0.23</c:v>
                </c:pt>
                <c:pt idx="46">
                  <c:v>0.23499999999999999</c:v>
                </c:pt>
                <c:pt idx="47">
                  <c:v>0.24</c:v>
                </c:pt>
                <c:pt idx="48">
                  <c:v>0.245</c:v>
                </c:pt>
                <c:pt idx="49">
                  <c:v>0.25</c:v>
                </c:pt>
                <c:pt idx="50">
                  <c:v>0.255</c:v>
                </c:pt>
                <c:pt idx="51">
                  <c:v>0.26</c:v>
                </c:pt>
                <c:pt idx="52">
                  <c:v>0.26500000000000001</c:v>
                </c:pt>
                <c:pt idx="53">
                  <c:v>0.27</c:v>
                </c:pt>
                <c:pt idx="54">
                  <c:v>0.27500000000000002</c:v>
                </c:pt>
                <c:pt idx="55">
                  <c:v>0.28000000000000003</c:v>
                </c:pt>
                <c:pt idx="56">
                  <c:v>0.28499999999999998</c:v>
                </c:pt>
                <c:pt idx="57">
                  <c:v>0.28999999999999998</c:v>
                </c:pt>
                <c:pt idx="58">
                  <c:v>0.29499999999999998</c:v>
                </c:pt>
                <c:pt idx="59">
                  <c:v>0.3</c:v>
                </c:pt>
                <c:pt idx="60">
                  <c:v>0.30499999999999999</c:v>
                </c:pt>
                <c:pt idx="61">
                  <c:v>0.31</c:v>
                </c:pt>
                <c:pt idx="62">
                  <c:v>0.315</c:v>
                </c:pt>
                <c:pt idx="63">
                  <c:v>0.32</c:v>
                </c:pt>
                <c:pt idx="64">
                  <c:v>0.32500000000000001</c:v>
                </c:pt>
                <c:pt idx="65">
                  <c:v>0.33</c:v>
                </c:pt>
                <c:pt idx="66">
                  <c:v>0.33500000000000002</c:v>
                </c:pt>
                <c:pt idx="67">
                  <c:v>0.34</c:v>
                </c:pt>
                <c:pt idx="68">
                  <c:v>0.34499999999999997</c:v>
                </c:pt>
                <c:pt idx="69">
                  <c:v>0.35</c:v>
                </c:pt>
                <c:pt idx="70">
                  <c:v>0.35499999999999998</c:v>
                </c:pt>
                <c:pt idx="71">
                  <c:v>0.36</c:v>
                </c:pt>
                <c:pt idx="72">
                  <c:v>0.36499999999999999</c:v>
                </c:pt>
                <c:pt idx="73">
                  <c:v>0.37</c:v>
                </c:pt>
                <c:pt idx="74">
                  <c:v>0.375</c:v>
                </c:pt>
                <c:pt idx="75">
                  <c:v>0.38</c:v>
                </c:pt>
                <c:pt idx="76">
                  <c:v>0.38500000000000001</c:v>
                </c:pt>
                <c:pt idx="77">
                  <c:v>0.39</c:v>
                </c:pt>
                <c:pt idx="78">
                  <c:v>0.39500000000000002</c:v>
                </c:pt>
                <c:pt idx="79">
                  <c:v>0.4</c:v>
                </c:pt>
                <c:pt idx="80">
                  <c:v>0.40500000000000003</c:v>
                </c:pt>
                <c:pt idx="81">
                  <c:v>0.41</c:v>
                </c:pt>
                <c:pt idx="82">
                  <c:v>0.41499999999999998</c:v>
                </c:pt>
                <c:pt idx="83">
                  <c:v>0.42</c:v>
                </c:pt>
                <c:pt idx="84">
                  <c:v>0.42499999999999999</c:v>
                </c:pt>
                <c:pt idx="85">
                  <c:v>0.43</c:v>
                </c:pt>
                <c:pt idx="86">
                  <c:v>0.435</c:v>
                </c:pt>
                <c:pt idx="87">
                  <c:v>0.44</c:v>
                </c:pt>
                <c:pt idx="88">
                  <c:v>0.44500000000000001</c:v>
                </c:pt>
                <c:pt idx="89">
                  <c:v>0.45</c:v>
                </c:pt>
                <c:pt idx="90">
                  <c:v>0.45500000000000002</c:v>
                </c:pt>
                <c:pt idx="91">
                  <c:v>0.46</c:v>
                </c:pt>
                <c:pt idx="92">
                  <c:v>0.46500000000000002</c:v>
                </c:pt>
                <c:pt idx="93">
                  <c:v>0.47</c:v>
                </c:pt>
                <c:pt idx="94">
                  <c:v>0.47499999999999998</c:v>
                </c:pt>
                <c:pt idx="95">
                  <c:v>0.48</c:v>
                </c:pt>
                <c:pt idx="96">
                  <c:v>0.48499999999999999</c:v>
                </c:pt>
                <c:pt idx="97">
                  <c:v>0.49</c:v>
                </c:pt>
                <c:pt idx="98">
                  <c:v>0.495</c:v>
                </c:pt>
                <c:pt idx="99">
                  <c:v>0.5</c:v>
                </c:pt>
                <c:pt idx="100">
                  <c:v>0.505</c:v>
                </c:pt>
                <c:pt idx="101">
                  <c:v>0.51</c:v>
                </c:pt>
                <c:pt idx="102">
                  <c:v>0.51500000000000001</c:v>
                </c:pt>
                <c:pt idx="103">
                  <c:v>0.52</c:v>
                </c:pt>
                <c:pt idx="104">
                  <c:v>0.52500000000000002</c:v>
                </c:pt>
                <c:pt idx="105">
                  <c:v>0.53</c:v>
                </c:pt>
                <c:pt idx="106">
                  <c:v>0.53500000000000003</c:v>
                </c:pt>
                <c:pt idx="107">
                  <c:v>0.54</c:v>
                </c:pt>
                <c:pt idx="108">
                  <c:v>0.54500000000000004</c:v>
                </c:pt>
                <c:pt idx="109">
                  <c:v>0.55000000000000004</c:v>
                </c:pt>
                <c:pt idx="110">
                  <c:v>0.55500000000000005</c:v>
                </c:pt>
                <c:pt idx="111">
                  <c:v>0.56000000000000005</c:v>
                </c:pt>
                <c:pt idx="112">
                  <c:v>0.56499999999999995</c:v>
                </c:pt>
                <c:pt idx="113">
                  <c:v>0.56999999999999995</c:v>
                </c:pt>
                <c:pt idx="114">
                  <c:v>0.57499999999999996</c:v>
                </c:pt>
                <c:pt idx="115">
                  <c:v>0.57999999999999996</c:v>
                </c:pt>
                <c:pt idx="116">
                  <c:v>0.58499999999999996</c:v>
                </c:pt>
                <c:pt idx="117">
                  <c:v>0.59</c:v>
                </c:pt>
                <c:pt idx="118">
                  <c:v>0.59499999999999997</c:v>
                </c:pt>
                <c:pt idx="119">
                  <c:v>0.6</c:v>
                </c:pt>
                <c:pt idx="120">
                  <c:v>0.60499999999999998</c:v>
                </c:pt>
                <c:pt idx="121">
                  <c:v>0.61</c:v>
                </c:pt>
                <c:pt idx="122">
                  <c:v>0.61499999999999999</c:v>
                </c:pt>
                <c:pt idx="123">
                  <c:v>0.62</c:v>
                </c:pt>
                <c:pt idx="124">
                  <c:v>0.625</c:v>
                </c:pt>
                <c:pt idx="125">
                  <c:v>0.63</c:v>
                </c:pt>
                <c:pt idx="126">
                  <c:v>0.63500000000000001</c:v>
                </c:pt>
                <c:pt idx="127">
                  <c:v>0.64</c:v>
                </c:pt>
                <c:pt idx="128">
                  <c:v>0.64500000000000002</c:v>
                </c:pt>
                <c:pt idx="129">
                  <c:v>0.65</c:v>
                </c:pt>
                <c:pt idx="130">
                  <c:v>0.65500000000000003</c:v>
                </c:pt>
                <c:pt idx="131">
                  <c:v>0.66</c:v>
                </c:pt>
                <c:pt idx="132">
                  <c:v>0.66500000000000004</c:v>
                </c:pt>
                <c:pt idx="133">
                  <c:v>0.67</c:v>
                </c:pt>
                <c:pt idx="134">
                  <c:v>0.67500000000000004</c:v>
                </c:pt>
                <c:pt idx="135">
                  <c:v>0.68</c:v>
                </c:pt>
                <c:pt idx="136">
                  <c:v>0.68500000000000005</c:v>
                </c:pt>
                <c:pt idx="137">
                  <c:v>0.69</c:v>
                </c:pt>
                <c:pt idx="138">
                  <c:v>0.69499999999999995</c:v>
                </c:pt>
                <c:pt idx="139">
                  <c:v>0.7</c:v>
                </c:pt>
                <c:pt idx="140">
                  <c:v>0.70499999999999996</c:v>
                </c:pt>
                <c:pt idx="141">
                  <c:v>0.71</c:v>
                </c:pt>
                <c:pt idx="142">
                  <c:v>0.71499999999999997</c:v>
                </c:pt>
                <c:pt idx="143">
                  <c:v>0.72</c:v>
                </c:pt>
                <c:pt idx="144">
                  <c:v>0.72499999999999998</c:v>
                </c:pt>
                <c:pt idx="145">
                  <c:v>0.73</c:v>
                </c:pt>
                <c:pt idx="146">
                  <c:v>0.73499999999999999</c:v>
                </c:pt>
                <c:pt idx="147">
                  <c:v>0.74</c:v>
                </c:pt>
                <c:pt idx="148">
                  <c:v>0.745</c:v>
                </c:pt>
                <c:pt idx="149">
                  <c:v>0.75</c:v>
                </c:pt>
                <c:pt idx="150">
                  <c:v>0.755</c:v>
                </c:pt>
                <c:pt idx="151">
                  <c:v>0.76</c:v>
                </c:pt>
                <c:pt idx="152">
                  <c:v>0.76500000000000001</c:v>
                </c:pt>
                <c:pt idx="153">
                  <c:v>0.77</c:v>
                </c:pt>
                <c:pt idx="154">
                  <c:v>0.77500000000000002</c:v>
                </c:pt>
                <c:pt idx="155">
                  <c:v>0.78</c:v>
                </c:pt>
                <c:pt idx="156">
                  <c:v>0.78500000000000003</c:v>
                </c:pt>
                <c:pt idx="157">
                  <c:v>0.79</c:v>
                </c:pt>
                <c:pt idx="158">
                  <c:v>0.79500000000000004</c:v>
                </c:pt>
                <c:pt idx="159">
                  <c:v>0.8</c:v>
                </c:pt>
                <c:pt idx="160">
                  <c:v>0.80500000000000005</c:v>
                </c:pt>
                <c:pt idx="161">
                  <c:v>0.81</c:v>
                </c:pt>
                <c:pt idx="162">
                  <c:v>0.81499999999999995</c:v>
                </c:pt>
                <c:pt idx="163">
                  <c:v>0.82</c:v>
                </c:pt>
                <c:pt idx="164">
                  <c:v>0.82499999999999996</c:v>
                </c:pt>
                <c:pt idx="165">
                  <c:v>0.83</c:v>
                </c:pt>
                <c:pt idx="166">
                  <c:v>0.83499999999999996</c:v>
                </c:pt>
                <c:pt idx="167">
                  <c:v>0.84</c:v>
                </c:pt>
                <c:pt idx="168">
                  <c:v>0.84499999999999997</c:v>
                </c:pt>
                <c:pt idx="169">
                  <c:v>0.85</c:v>
                </c:pt>
                <c:pt idx="170">
                  <c:v>0.85499999999999998</c:v>
                </c:pt>
                <c:pt idx="171">
                  <c:v>0.86</c:v>
                </c:pt>
                <c:pt idx="172">
                  <c:v>0.86499999999999999</c:v>
                </c:pt>
                <c:pt idx="173">
                  <c:v>0.87</c:v>
                </c:pt>
                <c:pt idx="174">
                  <c:v>0.875</c:v>
                </c:pt>
                <c:pt idx="175">
                  <c:v>0.88</c:v>
                </c:pt>
                <c:pt idx="176">
                  <c:v>0.88500000000000001</c:v>
                </c:pt>
                <c:pt idx="177">
                  <c:v>0.89</c:v>
                </c:pt>
                <c:pt idx="178">
                  <c:v>0.89500000000000002</c:v>
                </c:pt>
                <c:pt idx="179">
                  <c:v>0.9</c:v>
                </c:pt>
                <c:pt idx="180">
                  <c:v>0.90500000000000003</c:v>
                </c:pt>
                <c:pt idx="181">
                  <c:v>0.91</c:v>
                </c:pt>
                <c:pt idx="182">
                  <c:v>0.91500000000000004</c:v>
                </c:pt>
                <c:pt idx="183">
                  <c:v>0.92</c:v>
                </c:pt>
                <c:pt idx="184">
                  <c:v>0.92500000000000004</c:v>
                </c:pt>
                <c:pt idx="185">
                  <c:v>0.93</c:v>
                </c:pt>
                <c:pt idx="186">
                  <c:v>0.93500000000000005</c:v>
                </c:pt>
                <c:pt idx="187">
                  <c:v>0.94</c:v>
                </c:pt>
                <c:pt idx="188">
                  <c:v>0.94499999999999995</c:v>
                </c:pt>
                <c:pt idx="189">
                  <c:v>0.95</c:v>
                </c:pt>
                <c:pt idx="190">
                  <c:v>0.95499999999999996</c:v>
                </c:pt>
                <c:pt idx="191">
                  <c:v>0.96</c:v>
                </c:pt>
                <c:pt idx="192">
                  <c:v>0.96499999999999997</c:v>
                </c:pt>
                <c:pt idx="193">
                  <c:v>0.97</c:v>
                </c:pt>
                <c:pt idx="194">
                  <c:v>0.97499999999999998</c:v>
                </c:pt>
                <c:pt idx="195">
                  <c:v>0.98</c:v>
                </c:pt>
                <c:pt idx="196">
                  <c:v>0.98499999999999999</c:v>
                </c:pt>
                <c:pt idx="197">
                  <c:v>0.99</c:v>
                </c:pt>
                <c:pt idx="198">
                  <c:v>0.995</c:v>
                </c:pt>
                <c:pt idx="199">
                  <c:v>1</c:v>
                </c:pt>
                <c:pt idx="200">
                  <c:v>1.0049999999999999</c:v>
                </c:pt>
                <c:pt idx="201">
                  <c:v>1.01</c:v>
                </c:pt>
                <c:pt idx="202">
                  <c:v>1.0149999999999999</c:v>
                </c:pt>
                <c:pt idx="203">
                  <c:v>1.02</c:v>
                </c:pt>
                <c:pt idx="204">
                  <c:v>1.0249999999999999</c:v>
                </c:pt>
                <c:pt idx="205">
                  <c:v>1.03</c:v>
                </c:pt>
                <c:pt idx="206">
                  <c:v>1.0349999999999999</c:v>
                </c:pt>
                <c:pt idx="207">
                  <c:v>1.04</c:v>
                </c:pt>
                <c:pt idx="208">
                  <c:v>1.0449999999999999</c:v>
                </c:pt>
                <c:pt idx="209">
                  <c:v>1.05</c:v>
                </c:pt>
                <c:pt idx="210">
                  <c:v>1.0549999999999999</c:v>
                </c:pt>
                <c:pt idx="211">
                  <c:v>1.06</c:v>
                </c:pt>
                <c:pt idx="212">
                  <c:v>1.0649999999999999</c:v>
                </c:pt>
                <c:pt idx="213">
                  <c:v>1.07</c:v>
                </c:pt>
                <c:pt idx="214">
                  <c:v>1.075</c:v>
                </c:pt>
                <c:pt idx="215">
                  <c:v>1.08</c:v>
                </c:pt>
                <c:pt idx="216">
                  <c:v>1.085</c:v>
                </c:pt>
                <c:pt idx="217">
                  <c:v>1.0900000000000001</c:v>
                </c:pt>
                <c:pt idx="218">
                  <c:v>1.095</c:v>
                </c:pt>
                <c:pt idx="219">
                  <c:v>1.1000000000000001</c:v>
                </c:pt>
                <c:pt idx="220">
                  <c:v>1.105</c:v>
                </c:pt>
                <c:pt idx="221">
                  <c:v>1.1100000000000001</c:v>
                </c:pt>
                <c:pt idx="222">
                  <c:v>1.115</c:v>
                </c:pt>
                <c:pt idx="223">
                  <c:v>1.1200000000000001</c:v>
                </c:pt>
                <c:pt idx="224">
                  <c:v>1.125</c:v>
                </c:pt>
                <c:pt idx="225">
                  <c:v>1.1299999999999999</c:v>
                </c:pt>
                <c:pt idx="226">
                  <c:v>1.135</c:v>
                </c:pt>
                <c:pt idx="227">
                  <c:v>1.1399999999999999</c:v>
                </c:pt>
                <c:pt idx="228">
                  <c:v>1.145</c:v>
                </c:pt>
                <c:pt idx="229">
                  <c:v>1.1499999999999999</c:v>
                </c:pt>
                <c:pt idx="230">
                  <c:v>1.155</c:v>
                </c:pt>
                <c:pt idx="231">
                  <c:v>1.1599999999999999</c:v>
                </c:pt>
                <c:pt idx="232">
                  <c:v>1.165</c:v>
                </c:pt>
                <c:pt idx="233">
                  <c:v>1.17</c:v>
                </c:pt>
                <c:pt idx="234">
                  <c:v>1.175</c:v>
                </c:pt>
                <c:pt idx="235">
                  <c:v>1.18</c:v>
                </c:pt>
                <c:pt idx="236">
                  <c:v>1.1850000000000001</c:v>
                </c:pt>
                <c:pt idx="237">
                  <c:v>1.19</c:v>
                </c:pt>
                <c:pt idx="238">
                  <c:v>1.1950000000000001</c:v>
                </c:pt>
                <c:pt idx="239">
                  <c:v>1.2</c:v>
                </c:pt>
                <c:pt idx="240">
                  <c:v>1.2050000000000001</c:v>
                </c:pt>
                <c:pt idx="241">
                  <c:v>1.21</c:v>
                </c:pt>
                <c:pt idx="242">
                  <c:v>1.2150000000000001</c:v>
                </c:pt>
                <c:pt idx="243">
                  <c:v>1.22</c:v>
                </c:pt>
                <c:pt idx="244">
                  <c:v>1.2250000000000001</c:v>
                </c:pt>
                <c:pt idx="245">
                  <c:v>1.23</c:v>
                </c:pt>
                <c:pt idx="246">
                  <c:v>1.2350000000000001</c:v>
                </c:pt>
                <c:pt idx="247">
                  <c:v>1.24</c:v>
                </c:pt>
                <c:pt idx="248">
                  <c:v>1.2450000000000001</c:v>
                </c:pt>
                <c:pt idx="249">
                  <c:v>1.25</c:v>
                </c:pt>
                <c:pt idx="250">
                  <c:v>1.2549999999999999</c:v>
                </c:pt>
                <c:pt idx="251">
                  <c:v>1.26</c:v>
                </c:pt>
                <c:pt idx="252">
                  <c:v>1.2649999999999999</c:v>
                </c:pt>
                <c:pt idx="253">
                  <c:v>1.27</c:v>
                </c:pt>
                <c:pt idx="254">
                  <c:v>1.2749999999999999</c:v>
                </c:pt>
                <c:pt idx="255">
                  <c:v>1.28</c:v>
                </c:pt>
                <c:pt idx="256">
                  <c:v>1.2849999999999999</c:v>
                </c:pt>
                <c:pt idx="257">
                  <c:v>1.29</c:v>
                </c:pt>
                <c:pt idx="258">
                  <c:v>1.2949999999999999</c:v>
                </c:pt>
                <c:pt idx="259">
                  <c:v>1.3</c:v>
                </c:pt>
                <c:pt idx="260">
                  <c:v>1.3049999999999999</c:v>
                </c:pt>
                <c:pt idx="261">
                  <c:v>1.31</c:v>
                </c:pt>
                <c:pt idx="262">
                  <c:v>1.3149999999999999</c:v>
                </c:pt>
                <c:pt idx="263">
                  <c:v>1.32</c:v>
                </c:pt>
                <c:pt idx="264">
                  <c:v>1.325</c:v>
                </c:pt>
                <c:pt idx="265">
                  <c:v>1.33</c:v>
                </c:pt>
                <c:pt idx="266">
                  <c:v>1.335</c:v>
                </c:pt>
                <c:pt idx="267">
                  <c:v>1.34</c:v>
                </c:pt>
                <c:pt idx="268">
                  <c:v>1.345</c:v>
                </c:pt>
                <c:pt idx="269">
                  <c:v>1.35</c:v>
                </c:pt>
                <c:pt idx="270">
                  <c:v>1.355</c:v>
                </c:pt>
                <c:pt idx="271">
                  <c:v>1.36</c:v>
                </c:pt>
                <c:pt idx="272">
                  <c:v>1.365</c:v>
                </c:pt>
                <c:pt idx="273">
                  <c:v>1.37</c:v>
                </c:pt>
                <c:pt idx="274">
                  <c:v>1.375</c:v>
                </c:pt>
                <c:pt idx="275">
                  <c:v>1.38</c:v>
                </c:pt>
                <c:pt idx="276">
                  <c:v>1.385</c:v>
                </c:pt>
                <c:pt idx="277">
                  <c:v>1.39</c:v>
                </c:pt>
                <c:pt idx="278">
                  <c:v>1.395</c:v>
                </c:pt>
                <c:pt idx="279">
                  <c:v>1.4</c:v>
                </c:pt>
                <c:pt idx="280">
                  <c:v>1.405</c:v>
                </c:pt>
                <c:pt idx="281">
                  <c:v>1.41</c:v>
                </c:pt>
                <c:pt idx="282">
                  <c:v>1.415</c:v>
                </c:pt>
                <c:pt idx="283">
                  <c:v>1.42</c:v>
                </c:pt>
                <c:pt idx="284">
                  <c:v>1.425</c:v>
                </c:pt>
                <c:pt idx="285">
                  <c:v>1.43</c:v>
                </c:pt>
                <c:pt idx="286">
                  <c:v>1.4350000000000001</c:v>
                </c:pt>
                <c:pt idx="287">
                  <c:v>1.44</c:v>
                </c:pt>
                <c:pt idx="288">
                  <c:v>1.4450000000000001</c:v>
                </c:pt>
                <c:pt idx="289">
                  <c:v>1.45</c:v>
                </c:pt>
                <c:pt idx="290">
                  <c:v>1.4550000000000001</c:v>
                </c:pt>
                <c:pt idx="291">
                  <c:v>1.46</c:v>
                </c:pt>
                <c:pt idx="292">
                  <c:v>1.4650000000000001</c:v>
                </c:pt>
                <c:pt idx="293">
                  <c:v>1.47</c:v>
                </c:pt>
                <c:pt idx="294">
                  <c:v>1.4750000000000001</c:v>
                </c:pt>
                <c:pt idx="295">
                  <c:v>1.48</c:v>
                </c:pt>
                <c:pt idx="296">
                  <c:v>1.4850000000000001</c:v>
                </c:pt>
                <c:pt idx="297">
                  <c:v>1.49</c:v>
                </c:pt>
                <c:pt idx="298">
                  <c:v>1.4950000000000001</c:v>
                </c:pt>
                <c:pt idx="299">
                  <c:v>1.5</c:v>
                </c:pt>
                <c:pt idx="300">
                  <c:v>1.5049999999999999</c:v>
                </c:pt>
                <c:pt idx="301">
                  <c:v>1.51</c:v>
                </c:pt>
                <c:pt idx="302">
                  <c:v>1.5149999999999999</c:v>
                </c:pt>
                <c:pt idx="303">
                  <c:v>1.52</c:v>
                </c:pt>
                <c:pt idx="304">
                  <c:v>1.5249999999999999</c:v>
                </c:pt>
                <c:pt idx="305">
                  <c:v>1.53</c:v>
                </c:pt>
                <c:pt idx="306">
                  <c:v>1.5349999999999999</c:v>
                </c:pt>
                <c:pt idx="307">
                  <c:v>1.54</c:v>
                </c:pt>
                <c:pt idx="308">
                  <c:v>1.5449999999999999</c:v>
                </c:pt>
                <c:pt idx="309">
                  <c:v>1.55</c:v>
                </c:pt>
                <c:pt idx="310">
                  <c:v>1.5549999999999999</c:v>
                </c:pt>
                <c:pt idx="311">
                  <c:v>1.56</c:v>
                </c:pt>
                <c:pt idx="312">
                  <c:v>1.5649999999999999</c:v>
                </c:pt>
                <c:pt idx="313">
                  <c:v>1.57</c:v>
                </c:pt>
                <c:pt idx="314">
                  <c:v>1.575</c:v>
                </c:pt>
                <c:pt idx="315">
                  <c:v>1.58</c:v>
                </c:pt>
                <c:pt idx="316">
                  <c:v>1.585</c:v>
                </c:pt>
                <c:pt idx="317">
                  <c:v>1.59</c:v>
                </c:pt>
                <c:pt idx="318">
                  <c:v>1.595</c:v>
                </c:pt>
                <c:pt idx="319">
                  <c:v>1.6</c:v>
                </c:pt>
                <c:pt idx="320">
                  <c:v>1.605</c:v>
                </c:pt>
                <c:pt idx="321">
                  <c:v>1.61</c:v>
                </c:pt>
                <c:pt idx="322">
                  <c:v>1.615</c:v>
                </c:pt>
                <c:pt idx="323">
                  <c:v>1.62</c:v>
                </c:pt>
                <c:pt idx="324">
                  <c:v>1.625</c:v>
                </c:pt>
                <c:pt idx="325">
                  <c:v>1.63</c:v>
                </c:pt>
                <c:pt idx="326">
                  <c:v>1.635</c:v>
                </c:pt>
                <c:pt idx="327">
                  <c:v>1.64</c:v>
                </c:pt>
                <c:pt idx="328">
                  <c:v>1.645</c:v>
                </c:pt>
                <c:pt idx="329">
                  <c:v>1.65</c:v>
                </c:pt>
                <c:pt idx="330">
                  <c:v>1.655</c:v>
                </c:pt>
                <c:pt idx="331">
                  <c:v>1.66</c:v>
                </c:pt>
                <c:pt idx="332">
                  <c:v>1.665</c:v>
                </c:pt>
                <c:pt idx="333">
                  <c:v>1.67</c:v>
                </c:pt>
                <c:pt idx="334">
                  <c:v>1.675</c:v>
                </c:pt>
                <c:pt idx="335">
                  <c:v>1.68</c:v>
                </c:pt>
                <c:pt idx="336">
                  <c:v>1.6850000000000001</c:v>
                </c:pt>
                <c:pt idx="337">
                  <c:v>1.69</c:v>
                </c:pt>
                <c:pt idx="338">
                  <c:v>1.6950000000000001</c:v>
                </c:pt>
                <c:pt idx="339">
                  <c:v>1.7</c:v>
                </c:pt>
                <c:pt idx="340">
                  <c:v>1.7050000000000001</c:v>
                </c:pt>
                <c:pt idx="341">
                  <c:v>1.71</c:v>
                </c:pt>
                <c:pt idx="342">
                  <c:v>1.7150000000000001</c:v>
                </c:pt>
                <c:pt idx="343">
                  <c:v>1.72</c:v>
                </c:pt>
                <c:pt idx="344">
                  <c:v>1.7250000000000001</c:v>
                </c:pt>
                <c:pt idx="345">
                  <c:v>1.73</c:v>
                </c:pt>
                <c:pt idx="346">
                  <c:v>1.7350000000000001</c:v>
                </c:pt>
                <c:pt idx="347">
                  <c:v>1.74</c:v>
                </c:pt>
                <c:pt idx="348">
                  <c:v>1.7450000000000001</c:v>
                </c:pt>
                <c:pt idx="349">
                  <c:v>1.75</c:v>
                </c:pt>
                <c:pt idx="350">
                  <c:v>1.7549999999999999</c:v>
                </c:pt>
                <c:pt idx="351">
                  <c:v>1.76</c:v>
                </c:pt>
                <c:pt idx="352">
                  <c:v>1.7649999999999999</c:v>
                </c:pt>
                <c:pt idx="353">
                  <c:v>1.77</c:v>
                </c:pt>
                <c:pt idx="354">
                  <c:v>1.7749999999999999</c:v>
                </c:pt>
                <c:pt idx="355">
                  <c:v>1.78</c:v>
                </c:pt>
                <c:pt idx="356">
                  <c:v>1.7849999999999999</c:v>
                </c:pt>
                <c:pt idx="357">
                  <c:v>1.79</c:v>
                </c:pt>
                <c:pt idx="358">
                  <c:v>1.7949999999999999</c:v>
                </c:pt>
                <c:pt idx="359">
                  <c:v>1.8</c:v>
                </c:pt>
                <c:pt idx="360">
                  <c:v>1.8049999999999999</c:v>
                </c:pt>
                <c:pt idx="361">
                  <c:v>1.81</c:v>
                </c:pt>
                <c:pt idx="362">
                  <c:v>1.8149999999999999</c:v>
                </c:pt>
                <c:pt idx="363">
                  <c:v>1.82</c:v>
                </c:pt>
                <c:pt idx="364">
                  <c:v>1.825</c:v>
                </c:pt>
                <c:pt idx="365">
                  <c:v>1.83</c:v>
                </c:pt>
                <c:pt idx="366">
                  <c:v>1.835</c:v>
                </c:pt>
                <c:pt idx="367">
                  <c:v>1.84</c:v>
                </c:pt>
                <c:pt idx="368">
                  <c:v>1.845</c:v>
                </c:pt>
                <c:pt idx="369">
                  <c:v>1.85</c:v>
                </c:pt>
                <c:pt idx="370">
                  <c:v>1.855</c:v>
                </c:pt>
                <c:pt idx="371">
                  <c:v>1.86</c:v>
                </c:pt>
                <c:pt idx="372">
                  <c:v>1.865</c:v>
                </c:pt>
                <c:pt idx="373">
                  <c:v>1.87</c:v>
                </c:pt>
                <c:pt idx="374">
                  <c:v>1.875</c:v>
                </c:pt>
                <c:pt idx="375">
                  <c:v>1.88</c:v>
                </c:pt>
                <c:pt idx="376">
                  <c:v>1.885</c:v>
                </c:pt>
                <c:pt idx="377">
                  <c:v>1.89</c:v>
                </c:pt>
                <c:pt idx="378">
                  <c:v>1.895</c:v>
                </c:pt>
                <c:pt idx="379">
                  <c:v>1.9</c:v>
                </c:pt>
                <c:pt idx="380">
                  <c:v>1.905</c:v>
                </c:pt>
                <c:pt idx="381">
                  <c:v>1.91</c:v>
                </c:pt>
                <c:pt idx="382">
                  <c:v>1.915</c:v>
                </c:pt>
                <c:pt idx="383">
                  <c:v>1.92</c:v>
                </c:pt>
                <c:pt idx="384">
                  <c:v>1.925</c:v>
                </c:pt>
                <c:pt idx="385">
                  <c:v>1.93</c:v>
                </c:pt>
                <c:pt idx="386">
                  <c:v>1.9350000000000001</c:v>
                </c:pt>
                <c:pt idx="387">
                  <c:v>1.94</c:v>
                </c:pt>
                <c:pt idx="388">
                  <c:v>1.9450000000000001</c:v>
                </c:pt>
                <c:pt idx="389">
                  <c:v>1.95</c:v>
                </c:pt>
                <c:pt idx="390">
                  <c:v>1.9550000000000001</c:v>
                </c:pt>
                <c:pt idx="391">
                  <c:v>1.96</c:v>
                </c:pt>
                <c:pt idx="392">
                  <c:v>1.9650000000000001</c:v>
                </c:pt>
                <c:pt idx="393">
                  <c:v>1.97</c:v>
                </c:pt>
                <c:pt idx="394">
                  <c:v>1.9750000000000001</c:v>
                </c:pt>
                <c:pt idx="395">
                  <c:v>1.98</c:v>
                </c:pt>
                <c:pt idx="396">
                  <c:v>1.9850000000000001</c:v>
                </c:pt>
                <c:pt idx="397">
                  <c:v>1.99</c:v>
                </c:pt>
                <c:pt idx="398">
                  <c:v>1.9950000000000001</c:v>
                </c:pt>
                <c:pt idx="399">
                  <c:v>2</c:v>
                </c:pt>
                <c:pt idx="400">
                  <c:v>2.0049999999999999</c:v>
                </c:pt>
                <c:pt idx="401">
                  <c:v>2.0099999999999998</c:v>
                </c:pt>
                <c:pt idx="402">
                  <c:v>2.0150000000000001</c:v>
                </c:pt>
                <c:pt idx="403">
                  <c:v>2.02</c:v>
                </c:pt>
                <c:pt idx="404">
                  <c:v>2.0249999999999999</c:v>
                </c:pt>
                <c:pt idx="405">
                  <c:v>2.0299999999999998</c:v>
                </c:pt>
                <c:pt idx="406">
                  <c:v>2.0350000000000001</c:v>
                </c:pt>
                <c:pt idx="407">
                  <c:v>2.04</c:v>
                </c:pt>
                <c:pt idx="408">
                  <c:v>2.0449999999999999</c:v>
                </c:pt>
                <c:pt idx="409">
                  <c:v>2.0499999999999998</c:v>
                </c:pt>
                <c:pt idx="410">
                  <c:v>2.0550000000000002</c:v>
                </c:pt>
                <c:pt idx="411">
                  <c:v>2.06</c:v>
                </c:pt>
                <c:pt idx="412">
                  <c:v>2.0649999999999999</c:v>
                </c:pt>
                <c:pt idx="413">
                  <c:v>2.0699999999999998</c:v>
                </c:pt>
                <c:pt idx="414">
                  <c:v>2.0750000000000002</c:v>
                </c:pt>
                <c:pt idx="415">
                  <c:v>2.08</c:v>
                </c:pt>
                <c:pt idx="416">
                  <c:v>2.085</c:v>
                </c:pt>
                <c:pt idx="417">
                  <c:v>2.09</c:v>
                </c:pt>
                <c:pt idx="418">
                  <c:v>2.0950000000000002</c:v>
                </c:pt>
                <c:pt idx="419">
                  <c:v>2.1</c:v>
                </c:pt>
                <c:pt idx="420">
                  <c:v>2.105</c:v>
                </c:pt>
                <c:pt idx="421">
                  <c:v>2.11</c:v>
                </c:pt>
                <c:pt idx="422">
                  <c:v>2.1150000000000002</c:v>
                </c:pt>
                <c:pt idx="423">
                  <c:v>2.12</c:v>
                </c:pt>
                <c:pt idx="424">
                  <c:v>2.125</c:v>
                </c:pt>
                <c:pt idx="425">
                  <c:v>2.13</c:v>
                </c:pt>
                <c:pt idx="426">
                  <c:v>2.1349999999999998</c:v>
                </c:pt>
                <c:pt idx="427">
                  <c:v>2.14</c:v>
                </c:pt>
                <c:pt idx="428">
                  <c:v>2.145</c:v>
                </c:pt>
                <c:pt idx="429">
                  <c:v>2.15</c:v>
                </c:pt>
                <c:pt idx="430">
                  <c:v>2.1549999999999998</c:v>
                </c:pt>
                <c:pt idx="431">
                  <c:v>2.16</c:v>
                </c:pt>
                <c:pt idx="432">
                  <c:v>2.165</c:v>
                </c:pt>
                <c:pt idx="433">
                  <c:v>2.17</c:v>
                </c:pt>
                <c:pt idx="434">
                  <c:v>2.1749999999999998</c:v>
                </c:pt>
                <c:pt idx="435">
                  <c:v>2.1800000000000002</c:v>
                </c:pt>
                <c:pt idx="436">
                  <c:v>2.1850000000000001</c:v>
                </c:pt>
                <c:pt idx="437">
                  <c:v>2.19</c:v>
                </c:pt>
                <c:pt idx="438">
                  <c:v>2.1949999999999998</c:v>
                </c:pt>
                <c:pt idx="439">
                  <c:v>2.2000000000000002</c:v>
                </c:pt>
                <c:pt idx="440">
                  <c:v>2.2050000000000001</c:v>
                </c:pt>
                <c:pt idx="441">
                  <c:v>2.21</c:v>
                </c:pt>
                <c:pt idx="442">
                  <c:v>2.2149999999999999</c:v>
                </c:pt>
                <c:pt idx="443">
                  <c:v>2.2200000000000002</c:v>
                </c:pt>
                <c:pt idx="444">
                  <c:v>2.2250000000000001</c:v>
                </c:pt>
                <c:pt idx="445">
                  <c:v>2.23</c:v>
                </c:pt>
                <c:pt idx="446">
                  <c:v>2.2349999999999999</c:v>
                </c:pt>
                <c:pt idx="447">
                  <c:v>2.2400000000000002</c:v>
                </c:pt>
                <c:pt idx="448">
                  <c:v>2.2450000000000001</c:v>
                </c:pt>
                <c:pt idx="449">
                  <c:v>2.25</c:v>
                </c:pt>
                <c:pt idx="450">
                  <c:v>2.2549999999999999</c:v>
                </c:pt>
                <c:pt idx="451">
                  <c:v>2.2599999999999998</c:v>
                </c:pt>
                <c:pt idx="452">
                  <c:v>2.2650000000000001</c:v>
                </c:pt>
                <c:pt idx="453">
                  <c:v>2.27</c:v>
                </c:pt>
                <c:pt idx="454">
                  <c:v>2.2749999999999999</c:v>
                </c:pt>
                <c:pt idx="455">
                  <c:v>2.2799999999999998</c:v>
                </c:pt>
                <c:pt idx="456">
                  <c:v>2.2850000000000001</c:v>
                </c:pt>
                <c:pt idx="457">
                  <c:v>2.29</c:v>
                </c:pt>
                <c:pt idx="458">
                  <c:v>2.2949999999999999</c:v>
                </c:pt>
                <c:pt idx="459">
                  <c:v>2.2999999999999998</c:v>
                </c:pt>
                <c:pt idx="460">
                  <c:v>2.3050000000000002</c:v>
                </c:pt>
                <c:pt idx="461">
                  <c:v>2.31</c:v>
                </c:pt>
                <c:pt idx="462">
                  <c:v>2.3149999999999999</c:v>
                </c:pt>
                <c:pt idx="463">
                  <c:v>2.3199999999999998</c:v>
                </c:pt>
                <c:pt idx="464">
                  <c:v>2.3250000000000002</c:v>
                </c:pt>
                <c:pt idx="465">
                  <c:v>2.33</c:v>
                </c:pt>
                <c:pt idx="466">
                  <c:v>2.335</c:v>
                </c:pt>
                <c:pt idx="467">
                  <c:v>2.34</c:v>
                </c:pt>
                <c:pt idx="468">
                  <c:v>2.3450000000000002</c:v>
                </c:pt>
                <c:pt idx="469">
                  <c:v>2.35</c:v>
                </c:pt>
                <c:pt idx="470">
                  <c:v>2.355</c:v>
                </c:pt>
                <c:pt idx="471">
                  <c:v>2.36</c:v>
                </c:pt>
                <c:pt idx="472">
                  <c:v>2.3650000000000002</c:v>
                </c:pt>
                <c:pt idx="473">
                  <c:v>2.37</c:v>
                </c:pt>
                <c:pt idx="474">
                  <c:v>2.375</c:v>
                </c:pt>
                <c:pt idx="475">
                  <c:v>2.38</c:v>
                </c:pt>
                <c:pt idx="476">
                  <c:v>2.3849999999999998</c:v>
                </c:pt>
                <c:pt idx="477">
                  <c:v>2.39</c:v>
                </c:pt>
                <c:pt idx="478">
                  <c:v>2.395</c:v>
                </c:pt>
                <c:pt idx="479">
                  <c:v>2.4</c:v>
                </c:pt>
                <c:pt idx="480">
                  <c:v>2.4049999999999998</c:v>
                </c:pt>
                <c:pt idx="481">
                  <c:v>2.41</c:v>
                </c:pt>
                <c:pt idx="482">
                  <c:v>2.415</c:v>
                </c:pt>
                <c:pt idx="483">
                  <c:v>2.42</c:v>
                </c:pt>
                <c:pt idx="484">
                  <c:v>2.4249999999999998</c:v>
                </c:pt>
                <c:pt idx="485">
                  <c:v>2.4300000000000002</c:v>
                </c:pt>
                <c:pt idx="486">
                  <c:v>2.4350000000000001</c:v>
                </c:pt>
                <c:pt idx="487">
                  <c:v>2.44</c:v>
                </c:pt>
                <c:pt idx="488">
                  <c:v>2.4449999999999998</c:v>
                </c:pt>
                <c:pt idx="489">
                  <c:v>2.4500000000000002</c:v>
                </c:pt>
                <c:pt idx="490">
                  <c:v>2.4550000000000001</c:v>
                </c:pt>
                <c:pt idx="491">
                  <c:v>2.46</c:v>
                </c:pt>
                <c:pt idx="492">
                  <c:v>2.4649999999999999</c:v>
                </c:pt>
                <c:pt idx="493">
                  <c:v>2.4700000000000002</c:v>
                </c:pt>
                <c:pt idx="494">
                  <c:v>2.4750000000000001</c:v>
                </c:pt>
                <c:pt idx="495">
                  <c:v>2.48</c:v>
                </c:pt>
                <c:pt idx="496">
                  <c:v>2.4849999999999999</c:v>
                </c:pt>
                <c:pt idx="497">
                  <c:v>2.4900000000000002</c:v>
                </c:pt>
                <c:pt idx="498">
                  <c:v>2.4950000000000001</c:v>
                </c:pt>
                <c:pt idx="499">
                  <c:v>2.5</c:v>
                </c:pt>
                <c:pt idx="500">
                  <c:v>2.5049999999999999</c:v>
                </c:pt>
                <c:pt idx="501">
                  <c:v>2.5099999999999998</c:v>
                </c:pt>
                <c:pt idx="502">
                  <c:v>2.5150000000000001</c:v>
                </c:pt>
                <c:pt idx="503">
                  <c:v>2.52</c:v>
                </c:pt>
                <c:pt idx="504">
                  <c:v>2.5249999999999999</c:v>
                </c:pt>
                <c:pt idx="505">
                  <c:v>2.5299999999999998</c:v>
                </c:pt>
                <c:pt idx="506">
                  <c:v>2.5350000000000001</c:v>
                </c:pt>
                <c:pt idx="507">
                  <c:v>2.54</c:v>
                </c:pt>
                <c:pt idx="508">
                  <c:v>2.5449999999999999</c:v>
                </c:pt>
                <c:pt idx="509">
                  <c:v>2.5499999999999998</c:v>
                </c:pt>
                <c:pt idx="510">
                  <c:v>2.5550000000000002</c:v>
                </c:pt>
                <c:pt idx="511">
                  <c:v>2.56</c:v>
                </c:pt>
                <c:pt idx="512">
                  <c:v>2.5649999999999999</c:v>
                </c:pt>
                <c:pt idx="513">
                  <c:v>2.57</c:v>
                </c:pt>
                <c:pt idx="514">
                  <c:v>2.5750000000000002</c:v>
                </c:pt>
                <c:pt idx="515">
                  <c:v>2.58</c:v>
                </c:pt>
                <c:pt idx="516">
                  <c:v>2.585</c:v>
                </c:pt>
                <c:pt idx="517">
                  <c:v>2.59</c:v>
                </c:pt>
                <c:pt idx="518">
                  <c:v>2.5950000000000002</c:v>
                </c:pt>
                <c:pt idx="519">
                  <c:v>2.6</c:v>
                </c:pt>
                <c:pt idx="520">
                  <c:v>2.605</c:v>
                </c:pt>
                <c:pt idx="521">
                  <c:v>2.61</c:v>
                </c:pt>
                <c:pt idx="522">
                  <c:v>2.6150000000000002</c:v>
                </c:pt>
                <c:pt idx="523">
                  <c:v>2.62</c:v>
                </c:pt>
                <c:pt idx="524">
                  <c:v>2.625</c:v>
                </c:pt>
                <c:pt idx="525">
                  <c:v>2.63</c:v>
                </c:pt>
                <c:pt idx="526">
                  <c:v>2.6349999999999998</c:v>
                </c:pt>
                <c:pt idx="527">
                  <c:v>2.64</c:v>
                </c:pt>
                <c:pt idx="528">
                  <c:v>2.645</c:v>
                </c:pt>
                <c:pt idx="529">
                  <c:v>2.65</c:v>
                </c:pt>
                <c:pt idx="530">
                  <c:v>2.6549999999999998</c:v>
                </c:pt>
                <c:pt idx="531">
                  <c:v>2.66</c:v>
                </c:pt>
                <c:pt idx="532">
                  <c:v>2.665</c:v>
                </c:pt>
                <c:pt idx="533">
                  <c:v>2.67</c:v>
                </c:pt>
                <c:pt idx="534">
                  <c:v>2.6749999999999998</c:v>
                </c:pt>
                <c:pt idx="535">
                  <c:v>2.68</c:v>
                </c:pt>
                <c:pt idx="536">
                  <c:v>2.6850000000000001</c:v>
                </c:pt>
                <c:pt idx="537">
                  <c:v>2.69</c:v>
                </c:pt>
                <c:pt idx="538">
                  <c:v>2.6949999999999998</c:v>
                </c:pt>
                <c:pt idx="539">
                  <c:v>2.7</c:v>
                </c:pt>
                <c:pt idx="540">
                  <c:v>2.7050000000000001</c:v>
                </c:pt>
                <c:pt idx="541">
                  <c:v>2.71</c:v>
                </c:pt>
                <c:pt idx="542">
                  <c:v>2.7149999999999999</c:v>
                </c:pt>
                <c:pt idx="543">
                  <c:v>2.72</c:v>
                </c:pt>
                <c:pt idx="544">
                  <c:v>2.7250000000000001</c:v>
                </c:pt>
                <c:pt idx="545">
                  <c:v>2.73</c:v>
                </c:pt>
                <c:pt idx="546">
                  <c:v>2.7349999999999999</c:v>
                </c:pt>
                <c:pt idx="547">
                  <c:v>2.74</c:v>
                </c:pt>
                <c:pt idx="548">
                  <c:v>2.7450000000000001</c:v>
                </c:pt>
                <c:pt idx="549">
                  <c:v>2.75</c:v>
                </c:pt>
                <c:pt idx="550">
                  <c:v>2.7549999999999999</c:v>
                </c:pt>
                <c:pt idx="551">
                  <c:v>2.76</c:v>
                </c:pt>
                <c:pt idx="552">
                  <c:v>2.7650000000000001</c:v>
                </c:pt>
                <c:pt idx="553">
                  <c:v>2.77</c:v>
                </c:pt>
                <c:pt idx="554">
                  <c:v>2.7749999999999999</c:v>
                </c:pt>
                <c:pt idx="555">
                  <c:v>2.78</c:v>
                </c:pt>
                <c:pt idx="556">
                  <c:v>2.7850000000000001</c:v>
                </c:pt>
                <c:pt idx="557">
                  <c:v>2.79</c:v>
                </c:pt>
                <c:pt idx="558">
                  <c:v>2.7949999999999999</c:v>
                </c:pt>
                <c:pt idx="559">
                  <c:v>2.8</c:v>
                </c:pt>
                <c:pt idx="560">
                  <c:v>2.8050000000000002</c:v>
                </c:pt>
                <c:pt idx="561">
                  <c:v>2.81</c:v>
                </c:pt>
                <c:pt idx="562">
                  <c:v>2.8149999999999999</c:v>
                </c:pt>
                <c:pt idx="563">
                  <c:v>2.82</c:v>
                </c:pt>
                <c:pt idx="564">
                  <c:v>2.8250000000000002</c:v>
                </c:pt>
                <c:pt idx="565">
                  <c:v>2.83</c:v>
                </c:pt>
                <c:pt idx="566">
                  <c:v>2.835</c:v>
                </c:pt>
                <c:pt idx="567">
                  <c:v>2.84</c:v>
                </c:pt>
                <c:pt idx="568">
                  <c:v>2.8450000000000002</c:v>
                </c:pt>
                <c:pt idx="569">
                  <c:v>2.85</c:v>
                </c:pt>
                <c:pt idx="570">
                  <c:v>2.855</c:v>
                </c:pt>
                <c:pt idx="571">
                  <c:v>2.86</c:v>
                </c:pt>
                <c:pt idx="572">
                  <c:v>2.8650000000000002</c:v>
                </c:pt>
                <c:pt idx="573">
                  <c:v>2.87</c:v>
                </c:pt>
                <c:pt idx="574">
                  <c:v>2.875</c:v>
                </c:pt>
                <c:pt idx="575">
                  <c:v>2.88</c:v>
                </c:pt>
                <c:pt idx="576">
                  <c:v>2.8849999999999998</c:v>
                </c:pt>
                <c:pt idx="577">
                  <c:v>2.89</c:v>
                </c:pt>
                <c:pt idx="578">
                  <c:v>2.895</c:v>
                </c:pt>
                <c:pt idx="579">
                  <c:v>2.9</c:v>
                </c:pt>
                <c:pt idx="580">
                  <c:v>2.9049999999999998</c:v>
                </c:pt>
                <c:pt idx="581">
                  <c:v>2.91</c:v>
                </c:pt>
                <c:pt idx="582">
                  <c:v>2.915</c:v>
                </c:pt>
                <c:pt idx="583">
                  <c:v>2.92</c:v>
                </c:pt>
                <c:pt idx="584">
                  <c:v>2.9249999999999998</c:v>
                </c:pt>
                <c:pt idx="585">
                  <c:v>2.93</c:v>
                </c:pt>
                <c:pt idx="586">
                  <c:v>2.9350000000000001</c:v>
                </c:pt>
                <c:pt idx="587">
                  <c:v>2.94</c:v>
                </c:pt>
                <c:pt idx="588">
                  <c:v>2.9449999999999998</c:v>
                </c:pt>
                <c:pt idx="589">
                  <c:v>2.95</c:v>
                </c:pt>
                <c:pt idx="590">
                  <c:v>2.9550000000000001</c:v>
                </c:pt>
                <c:pt idx="591">
                  <c:v>2.96</c:v>
                </c:pt>
                <c:pt idx="592">
                  <c:v>2.9649999999999999</c:v>
                </c:pt>
                <c:pt idx="593">
                  <c:v>2.97</c:v>
                </c:pt>
                <c:pt idx="594">
                  <c:v>2.9750000000000001</c:v>
                </c:pt>
                <c:pt idx="595">
                  <c:v>2.98</c:v>
                </c:pt>
                <c:pt idx="596">
                  <c:v>2.9849999999999999</c:v>
                </c:pt>
                <c:pt idx="597">
                  <c:v>2.99</c:v>
                </c:pt>
                <c:pt idx="598">
                  <c:v>2.9950000000000001</c:v>
                </c:pt>
                <c:pt idx="599">
                  <c:v>3</c:v>
                </c:pt>
                <c:pt idx="600">
                  <c:v>3.0049999999999999</c:v>
                </c:pt>
                <c:pt idx="601">
                  <c:v>3.01</c:v>
                </c:pt>
                <c:pt idx="602">
                  <c:v>3.0150000000000001</c:v>
                </c:pt>
                <c:pt idx="603">
                  <c:v>3.02</c:v>
                </c:pt>
                <c:pt idx="604">
                  <c:v>3.0249999999999999</c:v>
                </c:pt>
                <c:pt idx="605">
                  <c:v>3.03</c:v>
                </c:pt>
                <c:pt idx="606">
                  <c:v>3.0350000000000001</c:v>
                </c:pt>
                <c:pt idx="607">
                  <c:v>3.04</c:v>
                </c:pt>
                <c:pt idx="608">
                  <c:v>3.0449999999999999</c:v>
                </c:pt>
                <c:pt idx="609">
                  <c:v>3.05</c:v>
                </c:pt>
                <c:pt idx="610">
                  <c:v>3.0550000000000002</c:v>
                </c:pt>
                <c:pt idx="611">
                  <c:v>3.06</c:v>
                </c:pt>
                <c:pt idx="612">
                  <c:v>3.0649999999999999</c:v>
                </c:pt>
                <c:pt idx="613">
                  <c:v>3.07</c:v>
                </c:pt>
                <c:pt idx="614">
                  <c:v>3.0750000000000002</c:v>
                </c:pt>
                <c:pt idx="615">
                  <c:v>3.08</c:v>
                </c:pt>
                <c:pt idx="616">
                  <c:v>3.085</c:v>
                </c:pt>
                <c:pt idx="617">
                  <c:v>3.09</c:v>
                </c:pt>
                <c:pt idx="618">
                  <c:v>3.0950000000000002</c:v>
                </c:pt>
                <c:pt idx="619">
                  <c:v>3.1</c:v>
                </c:pt>
                <c:pt idx="620">
                  <c:v>3.105</c:v>
                </c:pt>
                <c:pt idx="621">
                  <c:v>3.11</c:v>
                </c:pt>
                <c:pt idx="622">
                  <c:v>3.1150000000000002</c:v>
                </c:pt>
                <c:pt idx="623">
                  <c:v>3.12</c:v>
                </c:pt>
                <c:pt idx="624">
                  <c:v>3.125</c:v>
                </c:pt>
                <c:pt idx="625">
                  <c:v>3.13</c:v>
                </c:pt>
                <c:pt idx="626">
                  <c:v>3.1349999999999998</c:v>
                </c:pt>
                <c:pt idx="627">
                  <c:v>3.14</c:v>
                </c:pt>
                <c:pt idx="628">
                  <c:v>3.145</c:v>
                </c:pt>
                <c:pt idx="629">
                  <c:v>3.15</c:v>
                </c:pt>
                <c:pt idx="630">
                  <c:v>3.1549999999999998</c:v>
                </c:pt>
                <c:pt idx="631">
                  <c:v>3.16</c:v>
                </c:pt>
                <c:pt idx="632">
                  <c:v>3.165</c:v>
                </c:pt>
                <c:pt idx="633">
                  <c:v>3.17</c:v>
                </c:pt>
                <c:pt idx="634">
                  <c:v>3.1749999999999998</c:v>
                </c:pt>
                <c:pt idx="635">
                  <c:v>3.18</c:v>
                </c:pt>
                <c:pt idx="636">
                  <c:v>3.1850000000000001</c:v>
                </c:pt>
                <c:pt idx="637">
                  <c:v>3.19</c:v>
                </c:pt>
                <c:pt idx="638">
                  <c:v>3.1949999999999998</c:v>
                </c:pt>
                <c:pt idx="639">
                  <c:v>3.2</c:v>
                </c:pt>
                <c:pt idx="640">
                  <c:v>3.2050000000000001</c:v>
                </c:pt>
                <c:pt idx="641">
                  <c:v>3.21</c:v>
                </c:pt>
                <c:pt idx="642">
                  <c:v>3.2149999999999999</c:v>
                </c:pt>
                <c:pt idx="643">
                  <c:v>3.22</c:v>
                </c:pt>
                <c:pt idx="644">
                  <c:v>3.2250000000000001</c:v>
                </c:pt>
                <c:pt idx="645">
                  <c:v>3.23</c:v>
                </c:pt>
                <c:pt idx="646">
                  <c:v>3.2349999999999999</c:v>
                </c:pt>
                <c:pt idx="647">
                  <c:v>3.24</c:v>
                </c:pt>
                <c:pt idx="648">
                  <c:v>3.2450000000000001</c:v>
                </c:pt>
                <c:pt idx="649">
                  <c:v>3.25</c:v>
                </c:pt>
                <c:pt idx="650">
                  <c:v>3.2549999999999999</c:v>
                </c:pt>
                <c:pt idx="651">
                  <c:v>3.26</c:v>
                </c:pt>
                <c:pt idx="652">
                  <c:v>3.2650000000000001</c:v>
                </c:pt>
                <c:pt idx="653">
                  <c:v>3.27</c:v>
                </c:pt>
                <c:pt idx="654">
                  <c:v>3.2749999999999999</c:v>
                </c:pt>
                <c:pt idx="655">
                  <c:v>3.28</c:v>
                </c:pt>
                <c:pt idx="656">
                  <c:v>3.2850000000000001</c:v>
                </c:pt>
                <c:pt idx="657">
                  <c:v>3.29</c:v>
                </c:pt>
                <c:pt idx="658">
                  <c:v>3.2949999999999999</c:v>
                </c:pt>
                <c:pt idx="659">
                  <c:v>3.3</c:v>
                </c:pt>
                <c:pt idx="660">
                  <c:v>3.3050000000000002</c:v>
                </c:pt>
                <c:pt idx="661">
                  <c:v>3.31</c:v>
                </c:pt>
                <c:pt idx="662">
                  <c:v>3.3149999999999999</c:v>
                </c:pt>
                <c:pt idx="663">
                  <c:v>3.32</c:v>
                </c:pt>
                <c:pt idx="664">
                  <c:v>3.3250000000000002</c:v>
                </c:pt>
                <c:pt idx="665">
                  <c:v>3.33</c:v>
                </c:pt>
                <c:pt idx="666">
                  <c:v>3.335</c:v>
                </c:pt>
                <c:pt idx="667">
                  <c:v>3.34</c:v>
                </c:pt>
                <c:pt idx="668">
                  <c:v>3.3450000000000002</c:v>
                </c:pt>
                <c:pt idx="669">
                  <c:v>3.35</c:v>
                </c:pt>
                <c:pt idx="670">
                  <c:v>3.355</c:v>
                </c:pt>
                <c:pt idx="671">
                  <c:v>3.36</c:v>
                </c:pt>
                <c:pt idx="672">
                  <c:v>3.3650000000000002</c:v>
                </c:pt>
                <c:pt idx="673">
                  <c:v>3.37</c:v>
                </c:pt>
                <c:pt idx="674">
                  <c:v>3.375</c:v>
                </c:pt>
                <c:pt idx="675">
                  <c:v>3.38</c:v>
                </c:pt>
                <c:pt idx="676">
                  <c:v>3.3849999999999998</c:v>
                </c:pt>
                <c:pt idx="677">
                  <c:v>3.39</c:v>
                </c:pt>
                <c:pt idx="678">
                  <c:v>3.395</c:v>
                </c:pt>
                <c:pt idx="679">
                  <c:v>3.4</c:v>
                </c:pt>
                <c:pt idx="680">
                  <c:v>3.4049999999999998</c:v>
                </c:pt>
                <c:pt idx="681">
                  <c:v>3.41</c:v>
                </c:pt>
                <c:pt idx="682">
                  <c:v>3.415</c:v>
                </c:pt>
                <c:pt idx="683">
                  <c:v>3.42</c:v>
                </c:pt>
                <c:pt idx="684">
                  <c:v>3.4249999999999998</c:v>
                </c:pt>
                <c:pt idx="685">
                  <c:v>3.43</c:v>
                </c:pt>
                <c:pt idx="686">
                  <c:v>3.4350000000000001</c:v>
                </c:pt>
                <c:pt idx="687">
                  <c:v>3.44</c:v>
                </c:pt>
                <c:pt idx="688">
                  <c:v>3.4449999999999998</c:v>
                </c:pt>
                <c:pt idx="689">
                  <c:v>3.45</c:v>
                </c:pt>
                <c:pt idx="690">
                  <c:v>3.4550000000000001</c:v>
                </c:pt>
                <c:pt idx="691">
                  <c:v>3.46</c:v>
                </c:pt>
                <c:pt idx="692">
                  <c:v>3.4649999999999999</c:v>
                </c:pt>
                <c:pt idx="693">
                  <c:v>3.47</c:v>
                </c:pt>
                <c:pt idx="694">
                  <c:v>3.4750000000000001</c:v>
                </c:pt>
                <c:pt idx="695">
                  <c:v>3.48</c:v>
                </c:pt>
                <c:pt idx="696">
                  <c:v>3.4849999999999999</c:v>
                </c:pt>
                <c:pt idx="697">
                  <c:v>3.49</c:v>
                </c:pt>
                <c:pt idx="698">
                  <c:v>3.4950000000000001</c:v>
                </c:pt>
                <c:pt idx="699">
                  <c:v>3.5</c:v>
                </c:pt>
                <c:pt idx="700">
                  <c:v>3.5049999999999999</c:v>
                </c:pt>
                <c:pt idx="701">
                  <c:v>3.51</c:v>
                </c:pt>
                <c:pt idx="702">
                  <c:v>3.5150000000000001</c:v>
                </c:pt>
                <c:pt idx="703">
                  <c:v>3.52</c:v>
                </c:pt>
                <c:pt idx="704">
                  <c:v>3.5249999999999999</c:v>
                </c:pt>
                <c:pt idx="705">
                  <c:v>3.53</c:v>
                </c:pt>
                <c:pt idx="706">
                  <c:v>3.5350000000000001</c:v>
                </c:pt>
                <c:pt idx="707">
                  <c:v>3.54</c:v>
                </c:pt>
                <c:pt idx="708">
                  <c:v>3.5449999999999999</c:v>
                </c:pt>
                <c:pt idx="709">
                  <c:v>3.55</c:v>
                </c:pt>
                <c:pt idx="710">
                  <c:v>3.5550000000000002</c:v>
                </c:pt>
                <c:pt idx="711">
                  <c:v>3.56</c:v>
                </c:pt>
                <c:pt idx="712">
                  <c:v>3.5649999999999999</c:v>
                </c:pt>
                <c:pt idx="713">
                  <c:v>3.57</c:v>
                </c:pt>
                <c:pt idx="714">
                  <c:v>3.5750000000000002</c:v>
                </c:pt>
                <c:pt idx="715">
                  <c:v>3.58</c:v>
                </c:pt>
                <c:pt idx="716">
                  <c:v>3.585</c:v>
                </c:pt>
                <c:pt idx="717">
                  <c:v>3.59</c:v>
                </c:pt>
                <c:pt idx="718">
                  <c:v>3.5950000000000002</c:v>
                </c:pt>
                <c:pt idx="719">
                  <c:v>3.6</c:v>
                </c:pt>
                <c:pt idx="720">
                  <c:v>3.605</c:v>
                </c:pt>
                <c:pt idx="721">
                  <c:v>3.61</c:v>
                </c:pt>
                <c:pt idx="722">
                  <c:v>3.6150000000000002</c:v>
                </c:pt>
                <c:pt idx="723">
                  <c:v>3.62</c:v>
                </c:pt>
                <c:pt idx="724">
                  <c:v>3.625</c:v>
                </c:pt>
                <c:pt idx="725">
                  <c:v>3.63</c:v>
                </c:pt>
                <c:pt idx="726">
                  <c:v>3.6349999999999998</c:v>
                </c:pt>
                <c:pt idx="727">
                  <c:v>3.64</c:v>
                </c:pt>
                <c:pt idx="728">
                  <c:v>3.645</c:v>
                </c:pt>
                <c:pt idx="729">
                  <c:v>3.65</c:v>
                </c:pt>
                <c:pt idx="730">
                  <c:v>3.6549999999999998</c:v>
                </c:pt>
                <c:pt idx="731">
                  <c:v>3.66</c:v>
                </c:pt>
                <c:pt idx="732">
                  <c:v>3.665</c:v>
                </c:pt>
                <c:pt idx="733">
                  <c:v>3.67</c:v>
                </c:pt>
                <c:pt idx="734">
                  <c:v>3.6749999999999998</c:v>
                </c:pt>
                <c:pt idx="735">
                  <c:v>3.68</c:v>
                </c:pt>
                <c:pt idx="736">
                  <c:v>3.6850000000000001</c:v>
                </c:pt>
                <c:pt idx="737">
                  <c:v>3.69</c:v>
                </c:pt>
                <c:pt idx="738">
                  <c:v>3.6949999999999998</c:v>
                </c:pt>
                <c:pt idx="739">
                  <c:v>3.7</c:v>
                </c:pt>
                <c:pt idx="740">
                  <c:v>3.7050000000000001</c:v>
                </c:pt>
                <c:pt idx="741">
                  <c:v>3.71</c:v>
                </c:pt>
                <c:pt idx="742">
                  <c:v>3.7149999999999999</c:v>
                </c:pt>
                <c:pt idx="743">
                  <c:v>3.72</c:v>
                </c:pt>
                <c:pt idx="744">
                  <c:v>3.7250000000000001</c:v>
                </c:pt>
                <c:pt idx="745">
                  <c:v>3.73</c:v>
                </c:pt>
                <c:pt idx="746">
                  <c:v>3.7349999999999999</c:v>
                </c:pt>
                <c:pt idx="747">
                  <c:v>3.74</c:v>
                </c:pt>
                <c:pt idx="748">
                  <c:v>3.7450000000000001</c:v>
                </c:pt>
                <c:pt idx="749">
                  <c:v>3.75</c:v>
                </c:pt>
                <c:pt idx="750">
                  <c:v>3.7549999999999999</c:v>
                </c:pt>
                <c:pt idx="751">
                  <c:v>3.76</c:v>
                </c:pt>
                <c:pt idx="752">
                  <c:v>3.7650000000000001</c:v>
                </c:pt>
                <c:pt idx="753">
                  <c:v>3.77</c:v>
                </c:pt>
                <c:pt idx="754">
                  <c:v>3.7749999999999999</c:v>
                </c:pt>
                <c:pt idx="755">
                  <c:v>3.78</c:v>
                </c:pt>
                <c:pt idx="756">
                  <c:v>3.7850000000000001</c:v>
                </c:pt>
                <c:pt idx="757">
                  <c:v>3.79</c:v>
                </c:pt>
                <c:pt idx="758">
                  <c:v>3.7949999999999999</c:v>
                </c:pt>
                <c:pt idx="759">
                  <c:v>3.8</c:v>
                </c:pt>
                <c:pt idx="760">
                  <c:v>3.8050000000000002</c:v>
                </c:pt>
                <c:pt idx="761">
                  <c:v>3.81</c:v>
                </c:pt>
                <c:pt idx="762">
                  <c:v>3.8149999999999999</c:v>
                </c:pt>
                <c:pt idx="763">
                  <c:v>3.82</c:v>
                </c:pt>
                <c:pt idx="764">
                  <c:v>3.8250000000000002</c:v>
                </c:pt>
                <c:pt idx="765">
                  <c:v>3.83</c:v>
                </c:pt>
                <c:pt idx="766">
                  <c:v>3.835</c:v>
                </c:pt>
                <c:pt idx="767">
                  <c:v>3.84</c:v>
                </c:pt>
                <c:pt idx="768">
                  <c:v>3.8450000000000002</c:v>
                </c:pt>
                <c:pt idx="769">
                  <c:v>3.85</c:v>
                </c:pt>
                <c:pt idx="770">
                  <c:v>3.855</c:v>
                </c:pt>
                <c:pt idx="771">
                  <c:v>3.86</c:v>
                </c:pt>
                <c:pt idx="772">
                  <c:v>3.8650000000000002</c:v>
                </c:pt>
                <c:pt idx="773">
                  <c:v>3.87</c:v>
                </c:pt>
                <c:pt idx="774">
                  <c:v>3.875</c:v>
                </c:pt>
                <c:pt idx="775">
                  <c:v>3.88</c:v>
                </c:pt>
                <c:pt idx="776">
                  <c:v>3.8849999999999998</c:v>
                </c:pt>
                <c:pt idx="777">
                  <c:v>3.89</c:v>
                </c:pt>
                <c:pt idx="778">
                  <c:v>3.895</c:v>
                </c:pt>
                <c:pt idx="779">
                  <c:v>3.9</c:v>
                </c:pt>
                <c:pt idx="780">
                  <c:v>3.9049999999999998</c:v>
                </c:pt>
                <c:pt idx="781">
                  <c:v>3.91</c:v>
                </c:pt>
                <c:pt idx="782">
                  <c:v>3.915</c:v>
                </c:pt>
                <c:pt idx="783">
                  <c:v>3.92</c:v>
                </c:pt>
                <c:pt idx="784">
                  <c:v>3.9249999999999998</c:v>
                </c:pt>
                <c:pt idx="785">
                  <c:v>3.93</c:v>
                </c:pt>
                <c:pt idx="786">
                  <c:v>3.9350000000000001</c:v>
                </c:pt>
                <c:pt idx="787">
                  <c:v>3.94</c:v>
                </c:pt>
                <c:pt idx="788">
                  <c:v>3.9449999999999998</c:v>
                </c:pt>
                <c:pt idx="789">
                  <c:v>3.95</c:v>
                </c:pt>
                <c:pt idx="790">
                  <c:v>3.9550000000000001</c:v>
                </c:pt>
                <c:pt idx="791">
                  <c:v>3.96</c:v>
                </c:pt>
                <c:pt idx="792">
                  <c:v>3.9649999999999999</c:v>
                </c:pt>
                <c:pt idx="793">
                  <c:v>3.97</c:v>
                </c:pt>
                <c:pt idx="794">
                  <c:v>3.9750000000000001</c:v>
                </c:pt>
                <c:pt idx="795">
                  <c:v>3.98</c:v>
                </c:pt>
                <c:pt idx="796">
                  <c:v>3.9849999999999999</c:v>
                </c:pt>
                <c:pt idx="797">
                  <c:v>3.99</c:v>
                </c:pt>
                <c:pt idx="798">
                  <c:v>3.9950000000000001</c:v>
                </c:pt>
                <c:pt idx="799">
                  <c:v>4</c:v>
                </c:pt>
                <c:pt idx="800">
                  <c:v>4.0049999999999999</c:v>
                </c:pt>
                <c:pt idx="801">
                  <c:v>4.01</c:v>
                </c:pt>
                <c:pt idx="802">
                  <c:v>4.0149999999999997</c:v>
                </c:pt>
                <c:pt idx="803">
                  <c:v>4.0199999999999996</c:v>
                </c:pt>
                <c:pt idx="804">
                  <c:v>4.0250000000000004</c:v>
                </c:pt>
                <c:pt idx="805">
                  <c:v>4.03</c:v>
                </c:pt>
                <c:pt idx="806">
                  <c:v>4.0350000000000001</c:v>
                </c:pt>
                <c:pt idx="807">
                  <c:v>4.04</c:v>
                </c:pt>
                <c:pt idx="808">
                  <c:v>4.0449999999999999</c:v>
                </c:pt>
                <c:pt idx="809">
                  <c:v>4.05</c:v>
                </c:pt>
                <c:pt idx="810">
                  <c:v>4.0549999999999997</c:v>
                </c:pt>
                <c:pt idx="811">
                  <c:v>4.0599999999999996</c:v>
                </c:pt>
                <c:pt idx="812">
                  <c:v>4.0650000000000004</c:v>
                </c:pt>
                <c:pt idx="813">
                  <c:v>4.07</c:v>
                </c:pt>
                <c:pt idx="814">
                  <c:v>4.0750000000000002</c:v>
                </c:pt>
                <c:pt idx="815">
                  <c:v>4.08</c:v>
                </c:pt>
                <c:pt idx="816">
                  <c:v>4.085</c:v>
                </c:pt>
                <c:pt idx="817">
                  <c:v>4.09</c:v>
                </c:pt>
                <c:pt idx="818">
                  <c:v>4.0949999999999998</c:v>
                </c:pt>
                <c:pt idx="819">
                  <c:v>4.0999999999999996</c:v>
                </c:pt>
                <c:pt idx="820">
                  <c:v>4.1050000000000004</c:v>
                </c:pt>
                <c:pt idx="821">
                  <c:v>4.1100000000000003</c:v>
                </c:pt>
                <c:pt idx="822">
                  <c:v>4.1150000000000002</c:v>
                </c:pt>
                <c:pt idx="823">
                  <c:v>4.12</c:v>
                </c:pt>
                <c:pt idx="824">
                  <c:v>4.125</c:v>
                </c:pt>
                <c:pt idx="825">
                  <c:v>4.13</c:v>
                </c:pt>
                <c:pt idx="826">
                  <c:v>4.1349999999999998</c:v>
                </c:pt>
                <c:pt idx="827">
                  <c:v>4.1399999999999997</c:v>
                </c:pt>
                <c:pt idx="828">
                  <c:v>4.1449999999999996</c:v>
                </c:pt>
                <c:pt idx="829">
                  <c:v>4.1500000000000004</c:v>
                </c:pt>
                <c:pt idx="830">
                  <c:v>4.1550000000000002</c:v>
                </c:pt>
                <c:pt idx="831">
                  <c:v>4.16</c:v>
                </c:pt>
                <c:pt idx="832">
                  <c:v>4.165</c:v>
                </c:pt>
                <c:pt idx="833">
                  <c:v>4.17</c:v>
                </c:pt>
                <c:pt idx="834">
                  <c:v>4.1749999999999998</c:v>
                </c:pt>
                <c:pt idx="835">
                  <c:v>4.18</c:v>
                </c:pt>
                <c:pt idx="836">
                  <c:v>4.1849999999999996</c:v>
                </c:pt>
                <c:pt idx="837">
                  <c:v>4.1900000000000004</c:v>
                </c:pt>
                <c:pt idx="838">
                  <c:v>4.1950000000000003</c:v>
                </c:pt>
                <c:pt idx="839">
                  <c:v>4.2</c:v>
                </c:pt>
                <c:pt idx="840">
                  <c:v>4.2050000000000001</c:v>
                </c:pt>
                <c:pt idx="841">
                  <c:v>4.21</c:v>
                </c:pt>
                <c:pt idx="842">
                  <c:v>4.2149999999999999</c:v>
                </c:pt>
                <c:pt idx="843">
                  <c:v>4.22</c:v>
                </c:pt>
                <c:pt idx="844">
                  <c:v>4.2249999999999996</c:v>
                </c:pt>
                <c:pt idx="845">
                  <c:v>4.2300000000000004</c:v>
                </c:pt>
                <c:pt idx="846">
                  <c:v>4.2350000000000003</c:v>
                </c:pt>
                <c:pt idx="847">
                  <c:v>4.24</c:v>
                </c:pt>
                <c:pt idx="848">
                  <c:v>4.2450000000000001</c:v>
                </c:pt>
                <c:pt idx="849">
                  <c:v>4.25</c:v>
                </c:pt>
                <c:pt idx="850">
                  <c:v>4.2549999999999999</c:v>
                </c:pt>
                <c:pt idx="851">
                  <c:v>4.26</c:v>
                </c:pt>
                <c:pt idx="852">
                  <c:v>4.2649999999999997</c:v>
                </c:pt>
                <c:pt idx="853">
                  <c:v>4.2699999999999996</c:v>
                </c:pt>
                <c:pt idx="854">
                  <c:v>4.2750000000000004</c:v>
                </c:pt>
                <c:pt idx="855">
                  <c:v>4.28</c:v>
                </c:pt>
                <c:pt idx="856">
                  <c:v>4.2850000000000001</c:v>
                </c:pt>
                <c:pt idx="857">
                  <c:v>4.29</c:v>
                </c:pt>
                <c:pt idx="858">
                  <c:v>4.2949999999999999</c:v>
                </c:pt>
                <c:pt idx="859">
                  <c:v>4.3</c:v>
                </c:pt>
                <c:pt idx="860">
                  <c:v>4.3049999999999997</c:v>
                </c:pt>
                <c:pt idx="861">
                  <c:v>4.3099999999999996</c:v>
                </c:pt>
                <c:pt idx="862">
                  <c:v>4.3150000000000004</c:v>
                </c:pt>
                <c:pt idx="863">
                  <c:v>4.32</c:v>
                </c:pt>
                <c:pt idx="864">
                  <c:v>4.3250000000000002</c:v>
                </c:pt>
                <c:pt idx="865">
                  <c:v>4.33</c:v>
                </c:pt>
                <c:pt idx="866">
                  <c:v>4.335</c:v>
                </c:pt>
                <c:pt idx="867">
                  <c:v>4.34</c:v>
                </c:pt>
                <c:pt idx="868">
                  <c:v>4.3449999999999998</c:v>
                </c:pt>
                <c:pt idx="869">
                  <c:v>4.3499999999999996</c:v>
                </c:pt>
                <c:pt idx="870">
                  <c:v>4.3550000000000004</c:v>
                </c:pt>
                <c:pt idx="871">
                  <c:v>4.3600000000000003</c:v>
                </c:pt>
                <c:pt idx="872">
                  <c:v>4.3650000000000002</c:v>
                </c:pt>
                <c:pt idx="873">
                  <c:v>4.37</c:v>
                </c:pt>
                <c:pt idx="874">
                  <c:v>4.375</c:v>
                </c:pt>
                <c:pt idx="875">
                  <c:v>4.38</c:v>
                </c:pt>
                <c:pt idx="876">
                  <c:v>4.3849999999999998</c:v>
                </c:pt>
                <c:pt idx="877">
                  <c:v>4.3899999999999997</c:v>
                </c:pt>
                <c:pt idx="878">
                  <c:v>4.3949999999999996</c:v>
                </c:pt>
                <c:pt idx="879">
                  <c:v>4.4000000000000004</c:v>
                </c:pt>
                <c:pt idx="880">
                  <c:v>4.4050000000000002</c:v>
                </c:pt>
                <c:pt idx="881">
                  <c:v>4.41</c:v>
                </c:pt>
                <c:pt idx="882">
                  <c:v>4.415</c:v>
                </c:pt>
                <c:pt idx="883">
                  <c:v>4.42</c:v>
                </c:pt>
                <c:pt idx="884">
                  <c:v>4.4249999999999998</c:v>
                </c:pt>
                <c:pt idx="885">
                  <c:v>4.43</c:v>
                </c:pt>
                <c:pt idx="886">
                  <c:v>4.4349999999999996</c:v>
                </c:pt>
                <c:pt idx="887">
                  <c:v>4.4400000000000004</c:v>
                </c:pt>
                <c:pt idx="888">
                  <c:v>4.4450000000000003</c:v>
                </c:pt>
                <c:pt idx="889">
                  <c:v>4.45</c:v>
                </c:pt>
                <c:pt idx="890">
                  <c:v>4.4550000000000001</c:v>
                </c:pt>
                <c:pt idx="891">
                  <c:v>4.46</c:v>
                </c:pt>
                <c:pt idx="892">
                  <c:v>4.4649999999999999</c:v>
                </c:pt>
                <c:pt idx="893">
                  <c:v>4.47</c:v>
                </c:pt>
                <c:pt idx="894">
                  <c:v>4.4749999999999996</c:v>
                </c:pt>
                <c:pt idx="895">
                  <c:v>4.4800000000000004</c:v>
                </c:pt>
                <c:pt idx="896">
                  <c:v>4.4850000000000003</c:v>
                </c:pt>
                <c:pt idx="897">
                  <c:v>4.49</c:v>
                </c:pt>
                <c:pt idx="898">
                  <c:v>4.4950000000000001</c:v>
                </c:pt>
                <c:pt idx="899">
                  <c:v>4.5</c:v>
                </c:pt>
                <c:pt idx="900">
                  <c:v>4.5049999999999999</c:v>
                </c:pt>
                <c:pt idx="901">
                  <c:v>4.51</c:v>
                </c:pt>
                <c:pt idx="902">
                  <c:v>4.5149999999999997</c:v>
                </c:pt>
                <c:pt idx="903">
                  <c:v>4.5199999999999996</c:v>
                </c:pt>
                <c:pt idx="904">
                  <c:v>4.5250000000000004</c:v>
                </c:pt>
                <c:pt idx="905">
                  <c:v>4.53</c:v>
                </c:pt>
                <c:pt idx="906">
                  <c:v>4.5350000000000001</c:v>
                </c:pt>
                <c:pt idx="907">
                  <c:v>4.54</c:v>
                </c:pt>
                <c:pt idx="908">
                  <c:v>4.5449999999999999</c:v>
                </c:pt>
                <c:pt idx="909">
                  <c:v>4.55</c:v>
                </c:pt>
                <c:pt idx="910">
                  <c:v>4.5549999999999997</c:v>
                </c:pt>
                <c:pt idx="911">
                  <c:v>4.5599999999999996</c:v>
                </c:pt>
                <c:pt idx="912">
                  <c:v>4.5650000000000004</c:v>
                </c:pt>
                <c:pt idx="913">
                  <c:v>4.57</c:v>
                </c:pt>
                <c:pt idx="914">
                  <c:v>4.5750000000000002</c:v>
                </c:pt>
                <c:pt idx="915">
                  <c:v>4.58</c:v>
                </c:pt>
                <c:pt idx="916">
                  <c:v>4.585</c:v>
                </c:pt>
                <c:pt idx="917">
                  <c:v>4.59</c:v>
                </c:pt>
                <c:pt idx="918">
                  <c:v>4.5949999999999998</c:v>
                </c:pt>
                <c:pt idx="919">
                  <c:v>4.5999999999999996</c:v>
                </c:pt>
                <c:pt idx="920">
                  <c:v>4.6050000000000004</c:v>
                </c:pt>
                <c:pt idx="921">
                  <c:v>4.6100000000000003</c:v>
                </c:pt>
                <c:pt idx="922">
                  <c:v>4.6150000000000002</c:v>
                </c:pt>
                <c:pt idx="923">
                  <c:v>4.62</c:v>
                </c:pt>
                <c:pt idx="924">
                  <c:v>4.625</c:v>
                </c:pt>
                <c:pt idx="925">
                  <c:v>4.63</c:v>
                </c:pt>
                <c:pt idx="926">
                  <c:v>4.6349999999999998</c:v>
                </c:pt>
                <c:pt idx="927">
                  <c:v>4.6399999999999997</c:v>
                </c:pt>
                <c:pt idx="928">
                  <c:v>4.6449999999999996</c:v>
                </c:pt>
                <c:pt idx="929">
                  <c:v>4.6500000000000004</c:v>
                </c:pt>
                <c:pt idx="930">
                  <c:v>4.6550000000000002</c:v>
                </c:pt>
                <c:pt idx="931">
                  <c:v>4.66</c:v>
                </c:pt>
                <c:pt idx="932">
                  <c:v>4.665</c:v>
                </c:pt>
                <c:pt idx="933">
                  <c:v>4.67</c:v>
                </c:pt>
                <c:pt idx="934">
                  <c:v>4.6749999999999998</c:v>
                </c:pt>
                <c:pt idx="935">
                  <c:v>4.68</c:v>
                </c:pt>
                <c:pt idx="936">
                  <c:v>4.6849999999999996</c:v>
                </c:pt>
                <c:pt idx="937">
                  <c:v>4.6900000000000004</c:v>
                </c:pt>
                <c:pt idx="938">
                  <c:v>4.6950000000000003</c:v>
                </c:pt>
                <c:pt idx="939">
                  <c:v>4.7</c:v>
                </c:pt>
                <c:pt idx="940">
                  <c:v>4.7050000000000001</c:v>
                </c:pt>
                <c:pt idx="941">
                  <c:v>4.71</c:v>
                </c:pt>
                <c:pt idx="942">
                  <c:v>4.7149999999999999</c:v>
                </c:pt>
                <c:pt idx="943">
                  <c:v>4.72</c:v>
                </c:pt>
                <c:pt idx="944">
                  <c:v>4.7249999999999996</c:v>
                </c:pt>
                <c:pt idx="945">
                  <c:v>4.7300000000000004</c:v>
                </c:pt>
                <c:pt idx="946">
                  <c:v>4.7350000000000003</c:v>
                </c:pt>
                <c:pt idx="947">
                  <c:v>4.74</c:v>
                </c:pt>
                <c:pt idx="948">
                  <c:v>4.7450000000000001</c:v>
                </c:pt>
                <c:pt idx="949">
                  <c:v>4.75</c:v>
                </c:pt>
                <c:pt idx="950">
                  <c:v>4.7549999999999999</c:v>
                </c:pt>
                <c:pt idx="951">
                  <c:v>4.76</c:v>
                </c:pt>
                <c:pt idx="952">
                  <c:v>4.7649999999999997</c:v>
                </c:pt>
                <c:pt idx="953">
                  <c:v>4.7699999999999996</c:v>
                </c:pt>
                <c:pt idx="954">
                  <c:v>4.7750000000000004</c:v>
                </c:pt>
                <c:pt idx="955">
                  <c:v>4.78</c:v>
                </c:pt>
                <c:pt idx="956">
                  <c:v>4.7850000000000001</c:v>
                </c:pt>
                <c:pt idx="957">
                  <c:v>4.79</c:v>
                </c:pt>
                <c:pt idx="958">
                  <c:v>4.7949999999999999</c:v>
                </c:pt>
                <c:pt idx="959">
                  <c:v>4.8</c:v>
                </c:pt>
                <c:pt idx="960">
                  <c:v>4.8049999999999997</c:v>
                </c:pt>
                <c:pt idx="961">
                  <c:v>4.8099999999999996</c:v>
                </c:pt>
                <c:pt idx="962">
                  <c:v>4.8150000000000004</c:v>
                </c:pt>
                <c:pt idx="963">
                  <c:v>4.82</c:v>
                </c:pt>
                <c:pt idx="964">
                  <c:v>4.8250000000000002</c:v>
                </c:pt>
                <c:pt idx="965">
                  <c:v>4.83</c:v>
                </c:pt>
                <c:pt idx="966">
                  <c:v>4.835</c:v>
                </c:pt>
                <c:pt idx="967">
                  <c:v>4.84</c:v>
                </c:pt>
                <c:pt idx="968">
                  <c:v>4.8449999999999998</c:v>
                </c:pt>
                <c:pt idx="969">
                  <c:v>4.8499999999999996</c:v>
                </c:pt>
                <c:pt idx="970">
                  <c:v>4.8550000000000004</c:v>
                </c:pt>
                <c:pt idx="971">
                  <c:v>4.8600000000000003</c:v>
                </c:pt>
                <c:pt idx="972">
                  <c:v>4.8650000000000002</c:v>
                </c:pt>
                <c:pt idx="973">
                  <c:v>4.87</c:v>
                </c:pt>
                <c:pt idx="974">
                  <c:v>4.875</c:v>
                </c:pt>
                <c:pt idx="975">
                  <c:v>4.88</c:v>
                </c:pt>
                <c:pt idx="976">
                  <c:v>4.8849999999999998</c:v>
                </c:pt>
                <c:pt idx="977">
                  <c:v>4.8899999999999997</c:v>
                </c:pt>
                <c:pt idx="978">
                  <c:v>4.8949999999999996</c:v>
                </c:pt>
                <c:pt idx="979">
                  <c:v>4.9000000000000004</c:v>
                </c:pt>
                <c:pt idx="980">
                  <c:v>4.9050000000000002</c:v>
                </c:pt>
                <c:pt idx="981">
                  <c:v>4.91</c:v>
                </c:pt>
                <c:pt idx="982">
                  <c:v>4.915</c:v>
                </c:pt>
                <c:pt idx="983">
                  <c:v>4.92</c:v>
                </c:pt>
                <c:pt idx="984">
                  <c:v>4.9249999999999998</c:v>
                </c:pt>
                <c:pt idx="985">
                  <c:v>4.93</c:v>
                </c:pt>
                <c:pt idx="986">
                  <c:v>4.9349999999999996</c:v>
                </c:pt>
                <c:pt idx="987">
                  <c:v>4.9400000000000004</c:v>
                </c:pt>
                <c:pt idx="988">
                  <c:v>4.9450000000000003</c:v>
                </c:pt>
                <c:pt idx="989">
                  <c:v>4.95</c:v>
                </c:pt>
                <c:pt idx="990">
                  <c:v>4.9550000000000001</c:v>
                </c:pt>
                <c:pt idx="991">
                  <c:v>4.96</c:v>
                </c:pt>
                <c:pt idx="992">
                  <c:v>4.9649999999999999</c:v>
                </c:pt>
                <c:pt idx="993">
                  <c:v>4.97</c:v>
                </c:pt>
                <c:pt idx="994">
                  <c:v>4.9749999999999996</c:v>
                </c:pt>
                <c:pt idx="995">
                  <c:v>4.9800000000000004</c:v>
                </c:pt>
                <c:pt idx="996">
                  <c:v>4.9850000000000003</c:v>
                </c:pt>
                <c:pt idx="997">
                  <c:v>4.99</c:v>
                </c:pt>
                <c:pt idx="998">
                  <c:v>4.9950000000000001</c:v>
                </c:pt>
                <c:pt idx="999">
                  <c:v>5</c:v>
                </c:pt>
                <c:pt idx="1000">
                  <c:v>5.0049999999999999</c:v>
                </c:pt>
                <c:pt idx="1001">
                  <c:v>5.01</c:v>
                </c:pt>
                <c:pt idx="1002">
                  <c:v>5.0149999999999997</c:v>
                </c:pt>
                <c:pt idx="1003">
                  <c:v>5.0199999999999996</c:v>
                </c:pt>
                <c:pt idx="1004">
                  <c:v>5.0250000000000004</c:v>
                </c:pt>
                <c:pt idx="1005">
                  <c:v>5.03</c:v>
                </c:pt>
                <c:pt idx="1006">
                  <c:v>5.0350000000000001</c:v>
                </c:pt>
                <c:pt idx="1007">
                  <c:v>5.04</c:v>
                </c:pt>
                <c:pt idx="1008">
                  <c:v>5.0449999999999999</c:v>
                </c:pt>
                <c:pt idx="1009">
                  <c:v>5.05</c:v>
                </c:pt>
                <c:pt idx="1010">
                  <c:v>5.0549999999999997</c:v>
                </c:pt>
                <c:pt idx="1011">
                  <c:v>5.0599999999999996</c:v>
                </c:pt>
                <c:pt idx="1012">
                  <c:v>5.0650000000000004</c:v>
                </c:pt>
                <c:pt idx="1013">
                  <c:v>5.07</c:v>
                </c:pt>
                <c:pt idx="1014">
                  <c:v>5.0750000000000002</c:v>
                </c:pt>
                <c:pt idx="1015">
                  <c:v>5.08</c:v>
                </c:pt>
                <c:pt idx="1016">
                  <c:v>5.085</c:v>
                </c:pt>
                <c:pt idx="1017">
                  <c:v>5.09</c:v>
                </c:pt>
                <c:pt idx="1018">
                  <c:v>5.0949999999999998</c:v>
                </c:pt>
                <c:pt idx="1019">
                  <c:v>5.0999999999999996</c:v>
                </c:pt>
                <c:pt idx="1020">
                  <c:v>5.1050000000000004</c:v>
                </c:pt>
                <c:pt idx="1021">
                  <c:v>5.1100000000000003</c:v>
                </c:pt>
                <c:pt idx="1022">
                  <c:v>5.1150000000000002</c:v>
                </c:pt>
                <c:pt idx="1023">
                  <c:v>5.12</c:v>
                </c:pt>
                <c:pt idx="1024">
                  <c:v>5.125</c:v>
                </c:pt>
                <c:pt idx="1025">
                  <c:v>5.13</c:v>
                </c:pt>
                <c:pt idx="1026">
                  <c:v>5.1349999999999998</c:v>
                </c:pt>
                <c:pt idx="1027">
                  <c:v>5.14559269</c:v>
                </c:pt>
                <c:pt idx="1028">
                  <c:v>5.1505926899999999</c:v>
                </c:pt>
                <c:pt idx="1029">
                  <c:v>5.1555926899999998</c:v>
                </c:pt>
                <c:pt idx="1030">
                  <c:v>5.1605926899999996</c:v>
                </c:pt>
                <c:pt idx="1031">
                  <c:v>5.1655926900000004</c:v>
                </c:pt>
                <c:pt idx="1032">
                  <c:v>5.1705926900000003</c:v>
                </c:pt>
                <c:pt idx="1033">
                  <c:v>5.1755926900000002</c:v>
                </c:pt>
                <c:pt idx="1034">
                  <c:v>5.1805926900000001</c:v>
                </c:pt>
                <c:pt idx="1035">
                  <c:v>5.18559269</c:v>
                </c:pt>
                <c:pt idx="1036">
                  <c:v>5.1905926899999999</c:v>
                </c:pt>
                <c:pt idx="1037">
                  <c:v>5.1955926899999998</c:v>
                </c:pt>
                <c:pt idx="1038">
                  <c:v>5.2005926899999997</c:v>
                </c:pt>
                <c:pt idx="1039">
                  <c:v>5.2055926899999996</c:v>
                </c:pt>
                <c:pt idx="1040">
                  <c:v>5.2105926900000004</c:v>
                </c:pt>
                <c:pt idx="1041">
                  <c:v>5.2155926900000003</c:v>
                </c:pt>
                <c:pt idx="1042">
                  <c:v>5.2205926900000001</c:v>
                </c:pt>
                <c:pt idx="1043">
                  <c:v>5.22559269</c:v>
                </c:pt>
                <c:pt idx="1044">
                  <c:v>5.2305926899999999</c:v>
                </c:pt>
                <c:pt idx="1045">
                  <c:v>5.2355926899999998</c:v>
                </c:pt>
                <c:pt idx="1046">
                  <c:v>5.2405926899999997</c:v>
                </c:pt>
                <c:pt idx="1047">
                  <c:v>5.2455926899999996</c:v>
                </c:pt>
                <c:pt idx="1048">
                  <c:v>5.2505926900000004</c:v>
                </c:pt>
                <c:pt idx="1049">
                  <c:v>5.2555926900000003</c:v>
                </c:pt>
                <c:pt idx="1050">
                  <c:v>5.2605926900000002</c:v>
                </c:pt>
                <c:pt idx="1051">
                  <c:v>5.2655926900000001</c:v>
                </c:pt>
                <c:pt idx="1052">
                  <c:v>5.27059269</c:v>
                </c:pt>
                <c:pt idx="1053">
                  <c:v>5.2755926899999999</c:v>
                </c:pt>
                <c:pt idx="1054">
                  <c:v>5.2805926899999998</c:v>
                </c:pt>
                <c:pt idx="1055">
                  <c:v>5.2855926899999996</c:v>
                </c:pt>
                <c:pt idx="1056">
                  <c:v>5.2905926900000004</c:v>
                </c:pt>
                <c:pt idx="1057">
                  <c:v>5.2955926900000003</c:v>
                </c:pt>
                <c:pt idx="1058">
                  <c:v>5.3005926900000002</c:v>
                </c:pt>
                <c:pt idx="1059">
                  <c:v>5.3055926900000001</c:v>
                </c:pt>
                <c:pt idx="1060">
                  <c:v>5.31059269</c:v>
                </c:pt>
                <c:pt idx="1061">
                  <c:v>5.3155926899999999</c:v>
                </c:pt>
                <c:pt idx="1062">
                  <c:v>5.3205926899999998</c:v>
                </c:pt>
                <c:pt idx="1063">
                  <c:v>5.3255926899999997</c:v>
                </c:pt>
                <c:pt idx="1064">
                  <c:v>5.3305926899999996</c:v>
                </c:pt>
                <c:pt idx="1065">
                  <c:v>5.3355926900000004</c:v>
                </c:pt>
                <c:pt idx="1066">
                  <c:v>5.3405926900000003</c:v>
                </c:pt>
                <c:pt idx="1067">
                  <c:v>5.3455926900000001</c:v>
                </c:pt>
                <c:pt idx="1068">
                  <c:v>5.35059269</c:v>
                </c:pt>
                <c:pt idx="1069">
                  <c:v>5.3555926899999999</c:v>
                </c:pt>
                <c:pt idx="1070">
                  <c:v>5.3605926899999998</c:v>
                </c:pt>
                <c:pt idx="1071">
                  <c:v>5.3655926899999997</c:v>
                </c:pt>
                <c:pt idx="1072">
                  <c:v>5.3705926899999996</c:v>
                </c:pt>
                <c:pt idx="1073">
                  <c:v>5.3755926900000004</c:v>
                </c:pt>
                <c:pt idx="1074">
                  <c:v>5.3805926900000003</c:v>
                </c:pt>
                <c:pt idx="1075">
                  <c:v>5.3855926900000002</c:v>
                </c:pt>
                <c:pt idx="1076">
                  <c:v>5.3905926900000001</c:v>
                </c:pt>
                <c:pt idx="1077">
                  <c:v>5.39559269</c:v>
                </c:pt>
                <c:pt idx="1078">
                  <c:v>5.4005926899999999</c:v>
                </c:pt>
                <c:pt idx="1079">
                  <c:v>5.4055926899999998</c:v>
                </c:pt>
                <c:pt idx="1080">
                  <c:v>5.4105926899999996</c:v>
                </c:pt>
                <c:pt idx="1081">
                  <c:v>5.4155926900000004</c:v>
                </c:pt>
                <c:pt idx="1082">
                  <c:v>5.4205926900000003</c:v>
                </c:pt>
                <c:pt idx="1083">
                  <c:v>5.4255926900000002</c:v>
                </c:pt>
                <c:pt idx="1084">
                  <c:v>5.4305926900000001</c:v>
                </c:pt>
                <c:pt idx="1085">
                  <c:v>5.43559269</c:v>
                </c:pt>
                <c:pt idx="1086">
                  <c:v>5.4405926899999999</c:v>
                </c:pt>
                <c:pt idx="1087">
                  <c:v>5.4455926899999998</c:v>
                </c:pt>
                <c:pt idx="1088">
                  <c:v>5.4505926899999997</c:v>
                </c:pt>
                <c:pt idx="1089">
                  <c:v>5.4555926899999996</c:v>
                </c:pt>
                <c:pt idx="1090">
                  <c:v>5.4605926900000004</c:v>
                </c:pt>
                <c:pt idx="1091">
                  <c:v>5.4655926900000003</c:v>
                </c:pt>
                <c:pt idx="1092">
                  <c:v>5.4705926900000001</c:v>
                </c:pt>
                <c:pt idx="1093">
                  <c:v>5.47559269</c:v>
                </c:pt>
                <c:pt idx="1094">
                  <c:v>5.4805926899999999</c:v>
                </c:pt>
                <c:pt idx="1095">
                  <c:v>5.4855926899999998</c:v>
                </c:pt>
                <c:pt idx="1096">
                  <c:v>5.4905926899999997</c:v>
                </c:pt>
                <c:pt idx="1097">
                  <c:v>5.4955926899999996</c:v>
                </c:pt>
                <c:pt idx="1098">
                  <c:v>5.5005926900000004</c:v>
                </c:pt>
                <c:pt idx="1099">
                  <c:v>5.5055926900000003</c:v>
                </c:pt>
                <c:pt idx="1100">
                  <c:v>5.5105926900000002</c:v>
                </c:pt>
                <c:pt idx="1101">
                  <c:v>5.5155926900000001</c:v>
                </c:pt>
                <c:pt idx="1102">
                  <c:v>5.52059269</c:v>
                </c:pt>
                <c:pt idx="1103">
                  <c:v>5.5255926899999999</c:v>
                </c:pt>
                <c:pt idx="1104">
                  <c:v>5.5305926899999998</c:v>
                </c:pt>
                <c:pt idx="1105">
                  <c:v>5.5355926899999996</c:v>
                </c:pt>
                <c:pt idx="1106">
                  <c:v>5.5405926900000004</c:v>
                </c:pt>
                <c:pt idx="1107">
                  <c:v>5.5455926900000003</c:v>
                </c:pt>
                <c:pt idx="1108">
                  <c:v>5.5505926900000002</c:v>
                </c:pt>
                <c:pt idx="1109">
                  <c:v>5.5555926900000001</c:v>
                </c:pt>
                <c:pt idx="1110">
                  <c:v>5.56059269</c:v>
                </c:pt>
                <c:pt idx="1111">
                  <c:v>5.5655926899999999</c:v>
                </c:pt>
                <c:pt idx="1112">
                  <c:v>5.5705926899999998</c:v>
                </c:pt>
                <c:pt idx="1113">
                  <c:v>5.5755926899999997</c:v>
                </c:pt>
                <c:pt idx="1114">
                  <c:v>5.5805926899999996</c:v>
                </c:pt>
                <c:pt idx="1115">
                  <c:v>5.5855926900000004</c:v>
                </c:pt>
                <c:pt idx="1116">
                  <c:v>5.5905926900000003</c:v>
                </c:pt>
                <c:pt idx="1117">
                  <c:v>5.5955926900000001</c:v>
                </c:pt>
                <c:pt idx="1118">
                  <c:v>5.60059269</c:v>
                </c:pt>
                <c:pt idx="1119">
                  <c:v>5.6055926899999999</c:v>
                </c:pt>
                <c:pt idx="1120">
                  <c:v>5.6105926899999998</c:v>
                </c:pt>
                <c:pt idx="1121">
                  <c:v>5.6155926899999997</c:v>
                </c:pt>
                <c:pt idx="1122">
                  <c:v>5.6205926899999996</c:v>
                </c:pt>
                <c:pt idx="1123">
                  <c:v>5.6255926900000004</c:v>
                </c:pt>
                <c:pt idx="1124">
                  <c:v>5.6305926900000003</c:v>
                </c:pt>
                <c:pt idx="1125">
                  <c:v>5.6355926900000002</c:v>
                </c:pt>
                <c:pt idx="1126">
                  <c:v>5.6405926900000001</c:v>
                </c:pt>
                <c:pt idx="1127">
                  <c:v>5.64559269</c:v>
                </c:pt>
                <c:pt idx="1128">
                  <c:v>5.6505926899999999</c:v>
                </c:pt>
                <c:pt idx="1129">
                  <c:v>5.6555926899999998</c:v>
                </c:pt>
                <c:pt idx="1130">
                  <c:v>5.6605926899999996</c:v>
                </c:pt>
                <c:pt idx="1131">
                  <c:v>5.6655926900000004</c:v>
                </c:pt>
                <c:pt idx="1132">
                  <c:v>5.6705926900000003</c:v>
                </c:pt>
                <c:pt idx="1133">
                  <c:v>5.6755926900000002</c:v>
                </c:pt>
                <c:pt idx="1134">
                  <c:v>5.6805926900000001</c:v>
                </c:pt>
                <c:pt idx="1135">
                  <c:v>5.68559269</c:v>
                </c:pt>
                <c:pt idx="1136">
                  <c:v>5.6905926899999999</c:v>
                </c:pt>
                <c:pt idx="1137">
                  <c:v>5.6955926899999998</c:v>
                </c:pt>
                <c:pt idx="1138">
                  <c:v>5.7005926899999997</c:v>
                </c:pt>
                <c:pt idx="1139">
                  <c:v>5.7055926899999996</c:v>
                </c:pt>
                <c:pt idx="1140">
                  <c:v>5.7105926900000004</c:v>
                </c:pt>
                <c:pt idx="1141">
                  <c:v>5.7155926900000003</c:v>
                </c:pt>
                <c:pt idx="1142">
                  <c:v>5.7205926900000001</c:v>
                </c:pt>
                <c:pt idx="1143">
                  <c:v>5.72559269</c:v>
                </c:pt>
                <c:pt idx="1144">
                  <c:v>5.7305926899999999</c:v>
                </c:pt>
                <c:pt idx="1145">
                  <c:v>5.7355926899999998</c:v>
                </c:pt>
                <c:pt idx="1146">
                  <c:v>5.7405926899999997</c:v>
                </c:pt>
                <c:pt idx="1147">
                  <c:v>5.7455926899999996</c:v>
                </c:pt>
                <c:pt idx="1148">
                  <c:v>5.7505926900000004</c:v>
                </c:pt>
                <c:pt idx="1149">
                  <c:v>5.7555926900000003</c:v>
                </c:pt>
                <c:pt idx="1150">
                  <c:v>5.7605926900000002</c:v>
                </c:pt>
                <c:pt idx="1151">
                  <c:v>5.7655926900000001</c:v>
                </c:pt>
                <c:pt idx="1152">
                  <c:v>5.77059269</c:v>
                </c:pt>
                <c:pt idx="1153">
                  <c:v>5.7755926899999999</c:v>
                </c:pt>
                <c:pt idx="1154">
                  <c:v>5.7805926899999998</c:v>
                </c:pt>
                <c:pt idx="1155">
                  <c:v>5.7855926899999996</c:v>
                </c:pt>
                <c:pt idx="1156">
                  <c:v>5.7905926900000004</c:v>
                </c:pt>
                <c:pt idx="1157">
                  <c:v>5.7955926900000003</c:v>
                </c:pt>
                <c:pt idx="1158">
                  <c:v>5.8005926900000002</c:v>
                </c:pt>
                <c:pt idx="1159">
                  <c:v>5.8055926900000001</c:v>
                </c:pt>
                <c:pt idx="1160">
                  <c:v>5.81059269</c:v>
                </c:pt>
                <c:pt idx="1161">
                  <c:v>5.8155926899999999</c:v>
                </c:pt>
                <c:pt idx="1162">
                  <c:v>5.8205926899999998</c:v>
                </c:pt>
                <c:pt idx="1163">
                  <c:v>5.8255926899999997</c:v>
                </c:pt>
                <c:pt idx="1164">
                  <c:v>5.8305926899999996</c:v>
                </c:pt>
                <c:pt idx="1165">
                  <c:v>5.8355926900000004</c:v>
                </c:pt>
                <c:pt idx="1166">
                  <c:v>5.8405926900000003</c:v>
                </c:pt>
                <c:pt idx="1167">
                  <c:v>5.8455926900000001</c:v>
                </c:pt>
                <c:pt idx="1168">
                  <c:v>5.85059269</c:v>
                </c:pt>
                <c:pt idx="1169">
                  <c:v>5.8555926899999999</c:v>
                </c:pt>
                <c:pt idx="1170">
                  <c:v>5.8605926899999998</c:v>
                </c:pt>
                <c:pt idx="1171">
                  <c:v>5.8655926899999997</c:v>
                </c:pt>
                <c:pt idx="1172">
                  <c:v>5.8705926899999996</c:v>
                </c:pt>
                <c:pt idx="1173">
                  <c:v>5.8755926900000004</c:v>
                </c:pt>
                <c:pt idx="1174">
                  <c:v>5.8805926900000003</c:v>
                </c:pt>
                <c:pt idx="1175">
                  <c:v>5.8855926900000002</c:v>
                </c:pt>
                <c:pt idx="1176">
                  <c:v>5.8905926900000001</c:v>
                </c:pt>
                <c:pt idx="1177">
                  <c:v>5.89559269</c:v>
                </c:pt>
                <c:pt idx="1178">
                  <c:v>5.9005926899999999</c:v>
                </c:pt>
                <c:pt idx="1179">
                  <c:v>5.9055926899999998</c:v>
                </c:pt>
                <c:pt idx="1180">
                  <c:v>5.9105926899999996</c:v>
                </c:pt>
                <c:pt idx="1181">
                  <c:v>5.9155926900000004</c:v>
                </c:pt>
                <c:pt idx="1182">
                  <c:v>5.9205926900000003</c:v>
                </c:pt>
                <c:pt idx="1183">
                  <c:v>5.9255926900000002</c:v>
                </c:pt>
                <c:pt idx="1184">
                  <c:v>5.9305926900000001</c:v>
                </c:pt>
                <c:pt idx="1185">
                  <c:v>5.93559269</c:v>
                </c:pt>
                <c:pt idx="1186">
                  <c:v>5.9405926899999999</c:v>
                </c:pt>
                <c:pt idx="1187">
                  <c:v>5.9455926899999998</c:v>
                </c:pt>
                <c:pt idx="1188">
                  <c:v>5.9505926899999997</c:v>
                </c:pt>
                <c:pt idx="1189">
                  <c:v>5.9555926899999996</c:v>
                </c:pt>
                <c:pt idx="1190">
                  <c:v>5.9605926900000004</c:v>
                </c:pt>
                <c:pt idx="1191">
                  <c:v>5.9655926900000003</c:v>
                </c:pt>
                <c:pt idx="1192">
                  <c:v>5.9705926900000001</c:v>
                </c:pt>
                <c:pt idx="1193">
                  <c:v>5.97559269</c:v>
                </c:pt>
                <c:pt idx="1194">
                  <c:v>5.9805926899999999</c:v>
                </c:pt>
                <c:pt idx="1195">
                  <c:v>5.9855926899999998</c:v>
                </c:pt>
                <c:pt idx="1196">
                  <c:v>5.9905926899999997</c:v>
                </c:pt>
                <c:pt idx="1197">
                  <c:v>5.9955926899999996</c:v>
                </c:pt>
                <c:pt idx="1198">
                  <c:v>6.0005926900000004</c:v>
                </c:pt>
                <c:pt idx="1199">
                  <c:v>6.0055926900000003</c:v>
                </c:pt>
                <c:pt idx="1200">
                  <c:v>6.0105926900000002</c:v>
                </c:pt>
                <c:pt idx="1201">
                  <c:v>6.0155926900000001</c:v>
                </c:pt>
                <c:pt idx="1202">
                  <c:v>6.02059269</c:v>
                </c:pt>
                <c:pt idx="1203">
                  <c:v>6.0255926899999999</c:v>
                </c:pt>
                <c:pt idx="1204">
                  <c:v>6.0305926899999998</c:v>
                </c:pt>
                <c:pt idx="1205">
                  <c:v>6.0355926899999996</c:v>
                </c:pt>
                <c:pt idx="1206">
                  <c:v>6.0405926900000004</c:v>
                </c:pt>
                <c:pt idx="1207">
                  <c:v>6.0455926900000003</c:v>
                </c:pt>
                <c:pt idx="1208">
                  <c:v>6.0505926900000002</c:v>
                </c:pt>
                <c:pt idx="1209">
                  <c:v>6.0555926900000001</c:v>
                </c:pt>
                <c:pt idx="1210">
                  <c:v>6.06059269</c:v>
                </c:pt>
                <c:pt idx="1211">
                  <c:v>6.0655926899999999</c:v>
                </c:pt>
                <c:pt idx="1212">
                  <c:v>6.0705926899999998</c:v>
                </c:pt>
                <c:pt idx="1213">
                  <c:v>6.0755926899999997</c:v>
                </c:pt>
                <c:pt idx="1214">
                  <c:v>6.0805926899999996</c:v>
                </c:pt>
                <c:pt idx="1215">
                  <c:v>6.0855926900000004</c:v>
                </c:pt>
                <c:pt idx="1216">
                  <c:v>6.0905926900000003</c:v>
                </c:pt>
                <c:pt idx="1217">
                  <c:v>6.0955926900000001</c:v>
                </c:pt>
                <c:pt idx="1218">
                  <c:v>6.10059269</c:v>
                </c:pt>
                <c:pt idx="1219">
                  <c:v>6.1055926899999999</c:v>
                </c:pt>
                <c:pt idx="1220">
                  <c:v>6.1105926899999998</c:v>
                </c:pt>
                <c:pt idx="1221">
                  <c:v>6.1155926899999997</c:v>
                </c:pt>
                <c:pt idx="1222">
                  <c:v>6.1205926899999996</c:v>
                </c:pt>
                <c:pt idx="1223">
                  <c:v>6.1255926900000004</c:v>
                </c:pt>
                <c:pt idx="1224">
                  <c:v>6.1305926900000003</c:v>
                </c:pt>
                <c:pt idx="1225">
                  <c:v>6.1355926900000002</c:v>
                </c:pt>
                <c:pt idx="1226">
                  <c:v>6.1405926900000001</c:v>
                </c:pt>
                <c:pt idx="1227">
                  <c:v>6.14559269</c:v>
                </c:pt>
                <c:pt idx="1228">
                  <c:v>6.1505926899999999</c:v>
                </c:pt>
                <c:pt idx="1229">
                  <c:v>6.1555926899999998</c:v>
                </c:pt>
                <c:pt idx="1230">
                  <c:v>6.1605926899999996</c:v>
                </c:pt>
                <c:pt idx="1231">
                  <c:v>6.1655926900000004</c:v>
                </c:pt>
                <c:pt idx="1232">
                  <c:v>6.1705926900000003</c:v>
                </c:pt>
                <c:pt idx="1233">
                  <c:v>6.1755926900000002</c:v>
                </c:pt>
                <c:pt idx="1234">
                  <c:v>6.1805926900000001</c:v>
                </c:pt>
                <c:pt idx="1235">
                  <c:v>6.18559269</c:v>
                </c:pt>
                <c:pt idx="1236">
                  <c:v>6.1905926899999999</c:v>
                </c:pt>
                <c:pt idx="1237">
                  <c:v>6.1955926899999998</c:v>
                </c:pt>
                <c:pt idx="1238">
                  <c:v>6.2005926899999997</c:v>
                </c:pt>
                <c:pt idx="1239">
                  <c:v>6.2055926899999996</c:v>
                </c:pt>
                <c:pt idx="1240">
                  <c:v>6.2105926900000004</c:v>
                </c:pt>
                <c:pt idx="1241">
                  <c:v>6.2155926900000003</c:v>
                </c:pt>
                <c:pt idx="1242">
                  <c:v>6.2205926900000001</c:v>
                </c:pt>
                <c:pt idx="1243">
                  <c:v>6.22559269</c:v>
                </c:pt>
                <c:pt idx="1244">
                  <c:v>6.2305926899999999</c:v>
                </c:pt>
                <c:pt idx="1245">
                  <c:v>6.2355926899999998</c:v>
                </c:pt>
                <c:pt idx="1246">
                  <c:v>6.2405926899999997</c:v>
                </c:pt>
                <c:pt idx="1247">
                  <c:v>6.2455926899999996</c:v>
                </c:pt>
                <c:pt idx="1248">
                  <c:v>6.2505926900000004</c:v>
                </c:pt>
                <c:pt idx="1249">
                  <c:v>6.2555926900000003</c:v>
                </c:pt>
                <c:pt idx="1250">
                  <c:v>6.2605926900000002</c:v>
                </c:pt>
                <c:pt idx="1251">
                  <c:v>6.2655926900000001</c:v>
                </c:pt>
                <c:pt idx="1252">
                  <c:v>6.27059269</c:v>
                </c:pt>
                <c:pt idx="1253">
                  <c:v>6.2755926899999999</c:v>
                </c:pt>
                <c:pt idx="1254">
                  <c:v>6.2805926899999998</c:v>
                </c:pt>
                <c:pt idx="1255">
                  <c:v>6.2855926899999996</c:v>
                </c:pt>
                <c:pt idx="1256">
                  <c:v>6.2905926900000004</c:v>
                </c:pt>
                <c:pt idx="1257">
                  <c:v>6.2955926900000003</c:v>
                </c:pt>
                <c:pt idx="1258">
                  <c:v>6.3005926900000002</c:v>
                </c:pt>
                <c:pt idx="1259">
                  <c:v>6.3055926900000001</c:v>
                </c:pt>
                <c:pt idx="1260">
                  <c:v>6.31059269</c:v>
                </c:pt>
                <c:pt idx="1261">
                  <c:v>6.3155926899999999</c:v>
                </c:pt>
                <c:pt idx="1262">
                  <c:v>6.3205926899999998</c:v>
                </c:pt>
                <c:pt idx="1263">
                  <c:v>6.3255926899999997</c:v>
                </c:pt>
                <c:pt idx="1264">
                  <c:v>6.3305926899999996</c:v>
                </c:pt>
                <c:pt idx="1265">
                  <c:v>6.3355926900000004</c:v>
                </c:pt>
                <c:pt idx="1266">
                  <c:v>6.3405926900000003</c:v>
                </c:pt>
                <c:pt idx="1267">
                  <c:v>6.3455926900000001</c:v>
                </c:pt>
                <c:pt idx="1268">
                  <c:v>6.35059269</c:v>
                </c:pt>
                <c:pt idx="1269">
                  <c:v>6.3555926899999999</c:v>
                </c:pt>
                <c:pt idx="1270">
                  <c:v>6.3605926899999998</c:v>
                </c:pt>
                <c:pt idx="1271">
                  <c:v>6.3655926899999997</c:v>
                </c:pt>
                <c:pt idx="1272">
                  <c:v>6.3705926899999996</c:v>
                </c:pt>
                <c:pt idx="1273">
                  <c:v>6.3755926900000004</c:v>
                </c:pt>
                <c:pt idx="1274">
                  <c:v>6.3805926900000003</c:v>
                </c:pt>
                <c:pt idx="1275">
                  <c:v>6.3855926900000002</c:v>
                </c:pt>
                <c:pt idx="1276">
                  <c:v>6.3905926900000001</c:v>
                </c:pt>
                <c:pt idx="1277">
                  <c:v>6.39559269</c:v>
                </c:pt>
                <c:pt idx="1278">
                  <c:v>6.4005926899999999</c:v>
                </c:pt>
                <c:pt idx="1279">
                  <c:v>6.4055926899999998</c:v>
                </c:pt>
                <c:pt idx="1280">
                  <c:v>6.4105926899999996</c:v>
                </c:pt>
                <c:pt idx="1281">
                  <c:v>6.4155926900000004</c:v>
                </c:pt>
                <c:pt idx="1282">
                  <c:v>6.4205926900000003</c:v>
                </c:pt>
                <c:pt idx="1283">
                  <c:v>6.4255926900000002</c:v>
                </c:pt>
                <c:pt idx="1284">
                  <c:v>6.4305926900000001</c:v>
                </c:pt>
                <c:pt idx="1285">
                  <c:v>6.43559269</c:v>
                </c:pt>
                <c:pt idx="1286">
                  <c:v>6.4405926899999999</c:v>
                </c:pt>
                <c:pt idx="1287">
                  <c:v>6.4455926899999998</c:v>
                </c:pt>
                <c:pt idx="1288">
                  <c:v>6.4505926899999997</c:v>
                </c:pt>
                <c:pt idx="1289">
                  <c:v>6.4555926899999996</c:v>
                </c:pt>
                <c:pt idx="1290">
                  <c:v>6.4605926900000004</c:v>
                </c:pt>
                <c:pt idx="1291">
                  <c:v>6.4655926900000003</c:v>
                </c:pt>
                <c:pt idx="1292">
                  <c:v>6.4705926900000001</c:v>
                </c:pt>
                <c:pt idx="1293">
                  <c:v>6.47559269</c:v>
                </c:pt>
                <c:pt idx="1294">
                  <c:v>6.4805926899999999</c:v>
                </c:pt>
                <c:pt idx="1295">
                  <c:v>6.4855926899999998</c:v>
                </c:pt>
                <c:pt idx="1296">
                  <c:v>6.4905926899999997</c:v>
                </c:pt>
                <c:pt idx="1297">
                  <c:v>6.4955926899999996</c:v>
                </c:pt>
                <c:pt idx="1298">
                  <c:v>6.5005926900000004</c:v>
                </c:pt>
                <c:pt idx="1299">
                  <c:v>6.5055926900000003</c:v>
                </c:pt>
                <c:pt idx="1300">
                  <c:v>6.5105926900000002</c:v>
                </c:pt>
                <c:pt idx="1301">
                  <c:v>6.5155926900000001</c:v>
                </c:pt>
                <c:pt idx="1302">
                  <c:v>6.52059269</c:v>
                </c:pt>
                <c:pt idx="1303">
                  <c:v>6.5255926899999999</c:v>
                </c:pt>
                <c:pt idx="1304">
                  <c:v>6.5305926899999998</c:v>
                </c:pt>
                <c:pt idx="1305">
                  <c:v>6.5355926899999996</c:v>
                </c:pt>
                <c:pt idx="1306">
                  <c:v>6.5405926900000004</c:v>
                </c:pt>
                <c:pt idx="1307">
                  <c:v>6.5455926900000003</c:v>
                </c:pt>
                <c:pt idx="1308">
                  <c:v>6.5505926900000002</c:v>
                </c:pt>
                <c:pt idx="1309">
                  <c:v>6.5555926900000001</c:v>
                </c:pt>
                <c:pt idx="1310">
                  <c:v>6.56059269</c:v>
                </c:pt>
                <c:pt idx="1311">
                  <c:v>6.5655926899999999</c:v>
                </c:pt>
                <c:pt idx="1312">
                  <c:v>6.5705926899999998</c:v>
                </c:pt>
                <c:pt idx="1313">
                  <c:v>6.5755926899999997</c:v>
                </c:pt>
                <c:pt idx="1314">
                  <c:v>6.5805926899999996</c:v>
                </c:pt>
                <c:pt idx="1315">
                  <c:v>6.5855926900000004</c:v>
                </c:pt>
                <c:pt idx="1316">
                  <c:v>6.5905926900000003</c:v>
                </c:pt>
                <c:pt idx="1317">
                  <c:v>6.5955926900000001</c:v>
                </c:pt>
                <c:pt idx="1318">
                  <c:v>6.60059269</c:v>
                </c:pt>
                <c:pt idx="1319">
                  <c:v>6.6055926899999999</c:v>
                </c:pt>
                <c:pt idx="1320">
                  <c:v>6.6105926899999998</c:v>
                </c:pt>
                <c:pt idx="1321">
                  <c:v>6.6155926899999997</c:v>
                </c:pt>
                <c:pt idx="1322">
                  <c:v>6.6205926899999996</c:v>
                </c:pt>
                <c:pt idx="1323">
                  <c:v>6.6255926900000004</c:v>
                </c:pt>
                <c:pt idx="1324">
                  <c:v>6.6305926900000003</c:v>
                </c:pt>
                <c:pt idx="1325">
                  <c:v>6.6355926900000002</c:v>
                </c:pt>
                <c:pt idx="1326">
                  <c:v>6.6405926900000001</c:v>
                </c:pt>
                <c:pt idx="1327">
                  <c:v>6.64559269</c:v>
                </c:pt>
                <c:pt idx="1328">
                  <c:v>6.6505926899999999</c:v>
                </c:pt>
                <c:pt idx="1329">
                  <c:v>6.6555926899999998</c:v>
                </c:pt>
                <c:pt idx="1330">
                  <c:v>6.6605926899999996</c:v>
                </c:pt>
                <c:pt idx="1331">
                  <c:v>6.6655926900000004</c:v>
                </c:pt>
                <c:pt idx="1332">
                  <c:v>6.6705926900000003</c:v>
                </c:pt>
                <c:pt idx="1333">
                  <c:v>6.6755926900000002</c:v>
                </c:pt>
                <c:pt idx="1334">
                  <c:v>6.6805926900000001</c:v>
                </c:pt>
                <c:pt idx="1335">
                  <c:v>6.68559269</c:v>
                </c:pt>
                <c:pt idx="1336">
                  <c:v>6.6905926899999999</c:v>
                </c:pt>
                <c:pt idx="1337">
                  <c:v>6.6955926899999998</c:v>
                </c:pt>
                <c:pt idx="1338">
                  <c:v>6.7005926899999997</c:v>
                </c:pt>
                <c:pt idx="1339">
                  <c:v>6.7055926899999996</c:v>
                </c:pt>
                <c:pt idx="1340">
                  <c:v>6.7105926900000004</c:v>
                </c:pt>
                <c:pt idx="1341">
                  <c:v>6.7155926900000003</c:v>
                </c:pt>
                <c:pt idx="1342">
                  <c:v>6.7205926900000001</c:v>
                </c:pt>
                <c:pt idx="1343">
                  <c:v>6.72559269</c:v>
                </c:pt>
                <c:pt idx="1344">
                  <c:v>6.7305926899999999</c:v>
                </c:pt>
                <c:pt idx="1345">
                  <c:v>6.7355926899999998</c:v>
                </c:pt>
                <c:pt idx="1346">
                  <c:v>6.7405926899999997</c:v>
                </c:pt>
                <c:pt idx="1347">
                  <c:v>6.7455926899999996</c:v>
                </c:pt>
                <c:pt idx="1348">
                  <c:v>6.7505926900000004</c:v>
                </c:pt>
                <c:pt idx="1349">
                  <c:v>6.7555926900000003</c:v>
                </c:pt>
                <c:pt idx="1350">
                  <c:v>6.7605926900000002</c:v>
                </c:pt>
                <c:pt idx="1351">
                  <c:v>6.7655926900000001</c:v>
                </c:pt>
                <c:pt idx="1352">
                  <c:v>6.77059269</c:v>
                </c:pt>
                <c:pt idx="1353">
                  <c:v>6.7755926899999999</c:v>
                </c:pt>
                <c:pt idx="1354">
                  <c:v>6.7805926899999998</c:v>
                </c:pt>
                <c:pt idx="1355">
                  <c:v>6.7855926899999996</c:v>
                </c:pt>
                <c:pt idx="1356">
                  <c:v>6.7905926900000004</c:v>
                </c:pt>
                <c:pt idx="1357">
                  <c:v>6.7955926900000003</c:v>
                </c:pt>
                <c:pt idx="1358">
                  <c:v>6.8005926900000002</c:v>
                </c:pt>
                <c:pt idx="1359">
                  <c:v>6.8055926900000001</c:v>
                </c:pt>
                <c:pt idx="1360">
                  <c:v>6.81059269</c:v>
                </c:pt>
                <c:pt idx="1361">
                  <c:v>6.8155926899999999</c:v>
                </c:pt>
                <c:pt idx="1362">
                  <c:v>6.8205926899999998</c:v>
                </c:pt>
                <c:pt idx="1363">
                  <c:v>6.8255926899999997</c:v>
                </c:pt>
                <c:pt idx="1364">
                  <c:v>6.8305926899999996</c:v>
                </c:pt>
                <c:pt idx="1365">
                  <c:v>6.8355926900000004</c:v>
                </c:pt>
                <c:pt idx="1366">
                  <c:v>6.8405926900000003</c:v>
                </c:pt>
                <c:pt idx="1367">
                  <c:v>6.8455926900000001</c:v>
                </c:pt>
                <c:pt idx="1368">
                  <c:v>6.85059269</c:v>
                </c:pt>
                <c:pt idx="1369">
                  <c:v>6.8555926899999999</c:v>
                </c:pt>
                <c:pt idx="1370">
                  <c:v>6.8605926899999998</c:v>
                </c:pt>
                <c:pt idx="1371">
                  <c:v>6.8655926899999997</c:v>
                </c:pt>
                <c:pt idx="1372">
                  <c:v>6.8705926899999996</c:v>
                </c:pt>
                <c:pt idx="1373">
                  <c:v>6.8755926900000004</c:v>
                </c:pt>
                <c:pt idx="1374">
                  <c:v>6.8805926900000003</c:v>
                </c:pt>
              </c:numCache>
            </c:numRef>
          </c:xVal>
          <c:yVal>
            <c:numRef>
              <c:f>GPTresult!$E$2:$E$1376</c:f>
              <c:numCache>
                <c:formatCode>0.00E+00</c:formatCode>
                <c:ptCount val="1375"/>
                <c:pt idx="0">
                  <c:v>10.959850100000001</c:v>
                </c:pt>
                <c:pt idx="1">
                  <c:v>10.9099732</c:v>
                </c:pt>
                <c:pt idx="2">
                  <c:v>10.8602147</c:v>
                </c:pt>
                <c:pt idx="3">
                  <c:v>10.8105745</c:v>
                </c:pt>
                <c:pt idx="4">
                  <c:v>10.761052599999999</c:v>
                </c:pt>
                <c:pt idx="5">
                  <c:v>10.711649</c:v>
                </c:pt>
                <c:pt idx="6">
                  <c:v>10.6623637</c:v>
                </c:pt>
                <c:pt idx="7">
                  <c:v>10.613196800000001</c:v>
                </c:pt>
                <c:pt idx="8">
                  <c:v>10.5641482</c:v>
                </c:pt>
                <c:pt idx="9">
                  <c:v>10.5152179</c:v>
                </c:pt>
                <c:pt idx="10">
                  <c:v>10.4664059</c:v>
                </c:pt>
                <c:pt idx="11">
                  <c:v>10.4177123</c:v>
                </c:pt>
                <c:pt idx="12">
                  <c:v>10.369137</c:v>
                </c:pt>
                <c:pt idx="13">
                  <c:v>10.320679999999999</c:v>
                </c:pt>
                <c:pt idx="14">
                  <c:v>10.272341300000001</c:v>
                </c:pt>
                <c:pt idx="15">
                  <c:v>10.224121</c:v>
                </c:pt>
                <c:pt idx="16">
                  <c:v>10.176019</c:v>
                </c:pt>
                <c:pt idx="17">
                  <c:v>10.128035300000001</c:v>
                </c:pt>
                <c:pt idx="18">
                  <c:v>10.0801699</c:v>
                </c:pt>
                <c:pt idx="19">
                  <c:v>10.032422800000001</c:v>
                </c:pt>
                <c:pt idx="20">
                  <c:v>9.9847941000000002</c:v>
                </c:pt>
                <c:pt idx="21">
                  <c:v>9.9372836899999992</c:v>
                </c:pt>
                <c:pt idx="22">
                  <c:v>9.8898916099999994</c:v>
                </c:pt>
                <c:pt idx="23">
                  <c:v>9.8426178499999999</c:v>
                </c:pt>
                <c:pt idx="24">
                  <c:v>9.7954624100000007</c:v>
                </c:pt>
                <c:pt idx="25">
                  <c:v>9.7484252900000001</c:v>
                </c:pt>
                <c:pt idx="26">
                  <c:v>9.7015065000000007</c:v>
                </c:pt>
                <c:pt idx="27">
                  <c:v>9.6547060299999998</c:v>
                </c:pt>
                <c:pt idx="28">
                  <c:v>9.6080238900000001</c:v>
                </c:pt>
                <c:pt idx="29">
                  <c:v>9.5614600599999999</c:v>
                </c:pt>
                <c:pt idx="30">
                  <c:v>9.5150145599999991</c:v>
                </c:pt>
                <c:pt idx="31">
                  <c:v>9.4686873899999995</c:v>
                </c:pt>
                <c:pt idx="32">
                  <c:v>9.4224785299999994</c:v>
                </c:pt>
                <c:pt idx="33">
                  <c:v>9.3763880000000004</c:v>
                </c:pt>
                <c:pt idx="34">
                  <c:v>9.3304158000000008</c:v>
                </c:pt>
                <c:pt idx="35">
                  <c:v>9.2845619100000008</c:v>
                </c:pt>
                <c:pt idx="36">
                  <c:v>9.2388263500000001</c:v>
                </c:pt>
                <c:pt idx="37">
                  <c:v>9.1932091200000006</c:v>
                </c:pt>
                <c:pt idx="38">
                  <c:v>9.1477102000000006</c:v>
                </c:pt>
                <c:pt idx="39">
                  <c:v>9.10232961</c:v>
                </c:pt>
                <c:pt idx="40">
                  <c:v>9.0570673399999997</c:v>
                </c:pt>
                <c:pt idx="41">
                  <c:v>9.0119234000000006</c:v>
                </c:pt>
                <c:pt idx="42">
                  <c:v>8.96689778</c:v>
                </c:pt>
                <c:pt idx="43">
                  <c:v>8.9219904799999998</c:v>
                </c:pt>
                <c:pt idx="44">
                  <c:v>8.8772015</c:v>
                </c:pt>
                <c:pt idx="45">
                  <c:v>8.8325308499999995</c:v>
                </c:pt>
                <c:pt idx="46">
                  <c:v>8.7879785199999993</c:v>
                </c:pt>
                <c:pt idx="47">
                  <c:v>8.7435445099999995</c:v>
                </c:pt>
                <c:pt idx="48">
                  <c:v>8.6992288299999991</c:v>
                </c:pt>
                <c:pt idx="49">
                  <c:v>8.6550314700000008</c:v>
                </c:pt>
                <c:pt idx="50">
                  <c:v>8.6109524299999993</c:v>
                </c:pt>
                <c:pt idx="51">
                  <c:v>8.5669917200000008</c:v>
                </c:pt>
                <c:pt idx="52">
                  <c:v>8.5231493300000007</c:v>
                </c:pt>
                <c:pt idx="53">
                  <c:v>8.4794252599999993</c:v>
                </c:pt>
                <c:pt idx="54">
                  <c:v>8.4358195200000008</c:v>
                </c:pt>
                <c:pt idx="55">
                  <c:v>8.3923321000000008</c:v>
                </c:pt>
                <c:pt idx="56">
                  <c:v>8.3489629999999995</c:v>
                </c:pt>
                <c:pt idx="57">
                  <c:v>8.3057122299999993</c:v>
                </c:pt>
                <c:pt idx="58">
                  <c:v>8.2625797799999994</c:v>
                </c:pt>
                <c:pt idx="59">
                  <c:v>8.2195656499999998</c:v>
                </c:pt>
                <c:pt idx="60">
                  <c:v>8.1766698400000006</c:v>
                </c:pt>
                <c:pt idx="61">
                  <c:v>8.1338923600000008</c:v>
                </c:pt>
                <c:pt idx="62">
                  <c:v>8.0912331999999996</c:v>
                </c:pt>
                <c:pt idx="63">
                  <c:v>8.0486923699999995</c:v>
                </c:pt>
                <c:pt idx="64">
                  <c:v>8.0062698500000007</c:v>
                </c:pt>
                <c:pt idx="65">
                  <c:v>7.9639656600000004</c:v>
                </c:pt>
                <c:pt idx="66">
                  <c:v>7.9217798000000004</c:v>
                </c:pt>
                <c:pt idx="67">
                  <c:v>7.8797122499999999</c:v>
                </c:pt>
                <c:pt idx="68">
                  <c:v>7.8377630299999996</c:v>
                </c:pt>
                <c:pt idx="69">
                  <c:v>7.7959321399999997</c:v>
                </c:pt>
                <c:pt idx="70">
                  <c:v>7.7542195600000001</c:v>
                </c:pt>
                <c:pt idx="71">
                  <c:v>7.71262531</c:v>
                </c:pt>
                <c:pt idx="72">
                  <c:v>7.6711493900000001</c:v>
                </c:pt>
                <c:pt idx="73">
                  <c:v>7.6297917799999997</c:v>
                </c:pt>
                <c:pt idx="74">
                  <c:v>7.5885524999999996</c:v>
                </c:pt>
                <c:pt idx="75">
                  <c:v>7.5474315399999998</c:v>
                </c:pt>
                <c:pt idx="76">
                  <c:v>7.5064289100000003</c:v>
                </c:pt>
                <c:pt idx="77">
                  <c:v>7.4655445900000004</c:v>
                </c:pt>
                <c:pt idx="78">
                  <c:v>7.4247786099999997</c:v>
                </c:pt>
                <c:pt idx="79">
                  <c:v>7.3841309400000004</c:v>
                </c:pt>
                <c:pt idx="80">
                  <c:v>7.3436016000000004</c:v>
                </c:pt>
                <c:pt idx="81">
                  <c:v>7.3031905799999999</c:v>
                </c:pt>
                <c:pt idx="82">
                  <c:v>7.2628978799999997</c:v>
                </c:pt>
                <c:pt idx="83">
                  <c:v>7.2227235099999998</c:v>
                </c:pt>
                <c:pt idx="84">
                  <c:v>7.1826674600000002</c:v>
                </c:pt>
                <c:pt idx="85">
                  <c:v>7.1427297300000001</c:v>
                </c:pt>
                <c:pt idx="86">
                  <c:v>7.1029103300000003</c:v>
                </c:pt>
                <c:pt idx="87">
                  <c:v>7.0632092499999999</c:v>
                </c:pt>
                <c:pt idx="88">
                  <c:v>7.0236264899999998</c:v>
                </c:pt>
                <c:pt idx="89">
                  <c:v>6.9841620600000001</c:v>
                </c:pt>
                <c:pt idx="90">
                  <c:v>6.9448159499999997</c:v>
                </c:pt>
                <c:pt idx="91">
                  <c:v>6.9055881599999998</c:v>
                </c:pt>
                <c:pt idx="92">
                  <c:v>6.8664787</c:v>
                </c:pt>
                <c:pt idx="93">
                  <c:v>6.8274875499999998</c:v>
                </c:pt>
                <c:pt idx="94">
                  <c:v>6.7886147399999999</c:v>
                </c:pt>
                <c:pt idx="95">
                  <c:v>6.7498602400000003</c:v>
                </c:pt>
                <c:pt idx="96">
                  <c:v>6.7112240700000001</c:v>
                </c:pt>
                <c:pt idx="97">
                  <c:v>6.6727062200000002</c:v>
                </c:pt>
                <c:pt idx="98">
                  <c:v>6.6343066899999998</c:v>
                </c:pt>
                <c:pt idx="99">
                  <c:v>6.5960254899999997</c:v>
                </c:pt>
                <c:pt idx="100">
                  <c:v>6.5578626099999999</c:v>
                </c:pt>
                <c:pt idx="101">
                  <c:v>6.5198180600000004</c:v>
                </c:pt>
                <c:pt idx="102">
                  <c:v>6.4818918200000004</c:v>
                </c:pt>
                <c:pt idx="103">
                  <c:v>6.4440839099999998</c:v>
                </c:pt>
                <c:pt idx="104">
                  <c:v>6.4063943300000004</c:v>
                </c:pt>
                <c:pt idx="105">
                  <c:v>6.3688230600000004</c:v>
                </c:pt>
                <c:pt idx="106">
                  <c:v>6.3313701199999999</c:v>
                </c:pt>
                <c:pt idx="107">
                  <c:v>6.2940354999999997</c:v>
                </c:pt>
                <c:pt idx="108">
                  <c:v>6.2568192099999997</c:v>
                </c:pt>
                <c:pt idx="109">
                  <c:v>6.2197212400000002</c:v>
                </c:pt>
                <c:pt idx="110">
                  <c:v>6.18274159</c:v>
                </c:pt>
                <c:pt idx="111">
                  <c:v>6.1458802600000002</c:v>
                </c:pt>
                <c:pt idx="112">
                  <c:v>6.1091372599999998</c:v>
                </c:pt>
                <c:pt idx="113">
                  <c:v>6.0725125799999997</c:v>
                </c:pt>
                <c:pt idx="114">
                  <c:v>6.0360062299999999</c:v>
                </c:pt>
                <c:pt idx="115">
                  <c:v>5.9996181999999996</c:v>
                </c:pt>
                <c:pt idx="116">
                  <c:v>5.9633484899999996</c:v>
                </c:pt>
                <c:pt idx="117">
                  <c:v>5.9271970999999999</c:v>
                </c:pt>
                <c:pt idx="118">
                  <c:v>5.8911702200000002</c:v>
                </c:pt>
                <c:pt idx="119">
                  <c:v>5.8551401800000002</c:v>
                </c:pt>
                <c:pt idx="120">
                  <c:v>5.8180298300000004</c:v>
                </c:pt>
                <c:pt idx="121">
                  <c:v>5.7797325099999997</c:v>
                </c:pt>
                <c:pt idx="122">
                  <c:v>5.7398576600000002</c:v>
                </c:pt>
                <c:pt idx="123">
                  <c:v>5.6984145599999998</c:v>
                </c:pt>
                <c:pt idx="124">
                  <c:v>5.6554280700000001</c:v>
                </c:pt>
                <c:pt idx="125">
                  <c:v>5.6109239500000001</c:v>
                </c:pt>
                <c:pt idx="126">
                  <c:v>5.5649288600000002</c:v>
                </c:pt>
                <c:pt idx="127">
                  <c:v>5.5174703899999997</c:v>
                </c:pt>
                <c:pt idx="128">
                  <c:v>5.4685770099999997</c:v>
                </c:pt>
                <c:pt idx="129">
                  <c:v>5.4182780399999997</c:v>
                </c:pt>
                <c:pt idx="130">
                  <c:v>5.3666036100000003</c:v>
                </c:pt>
                <c:pt idx="131">
                  <c:v>5.3135846500000001</c:v>
                </c:pt>
                <c:pt idx="132">
                  <c:v>5.2592529099999998</c:v>
                </c:pt>
                <c:pt idx="133">
                  <c:v>5.2036409299999997</c:v>
                </c:pt>
                <c:pt idx="134">
                  <c:v>5.1467819700000002</c:v>
                </c:pt>
                <c:pt idx="135">
                  <c:v>5.0887100399999996</c:v>
                </c:pt>
                <c:pt idx="136">
                  <c:v>5.0294598400000003</c:v>
                </c:pt>
                <c:pt idx="137">
                  <c:v>4.9690668899999997</c:v>
                </c:pt>
                <c:pt idx="138">
                  <c:v>4.9075675499999996</c:v>
                </c:pt>
                <c:pt idx="139">
                  <c:v>4.8449988700000004</c:v>
                </c:pt>
                <c:pt idx="140">
                  <c:v>4.7813986399999999</c:v>
                </c:pt>
                <c:pt idx="141">
                  <c:v>4.7168053199999997</c:v>
                </c:pt>
                <c:pt idx="142">
                  <c:v>4.6512579199999999</c:v>
                </c:pt>
                <c:pt idx="143">
                  <c:v>4.5847958899999997</c:v>
                </c:pt>
                <c:pt idx="144">
                  <c:v>4.5174590700000001</c:v>
                </c:pt>
                <c:pt idx="145">
                  <c:v>4.4492876600000004</c:v>
                </c:pt>
                <c:pt idx="146">
                  <c:v>4.38032223</c:v>
                </c:pt>
                <c:pt idx="147">
                  <c:v>4.3106038399999997</c:v>
                </c:pt>
                <c:pt idx="148">
                  <c:v>4.2401741099999999</c:v>
                </c:pt>
                <c:pt idx="149">
                  <c:v>4.1690751500000003</c:v>
                </c:pt>
                <c:pt idx="150">
                  <c:v>4.0973496599999999</c:v>
                </c:pt>
                <c:pt idx="151">
                  <c:v>4.0250407700000004</c:v>
                </c:pt>
                <c:pt idx="152">
                  <c:v>3.9521920100000001</c:v>
                </c:pt>
                <c:pt idx="153">
                  <c:v>3.87884713</c:v>
                </c:pt>
                <c:pt idx="154">
                  <c:v>3.80505016</c:v>
                </c:pt>
                <c:pt idx="155">
                  <c:v>3.7308452399999998</c:v>
                </c:pt>
                <c:pt idx="156">
                  <c:v>3.6562767799999998</c:v>
                </c:pt>
                <c:pt idx="157">
                  <c:v>3.5813893700000001</c:v>
                </c:pt>
                <c:pt idx="158">
                  <c:v>3.5062278199999999</c:v>
                </c:pt>
                <c:pt idx="159">
                  <c:v>3.4308371700000002</c:v>
                </c:pt>
                <c:pt idx="160">
                  <c:v>3.3552626399999999</c:v>
                </c:pt>
                <c:pt idx="161">
                  <c:v>3.2795496000000002</c:v>
                </c:pt>
                <c:pt idx="162">
                  <c:v>3.2037434899999999</c:v>
                </c:pt>
                <c:pt idx="163">
                  <c:v>3.12788982</c:v>
                </c:pt>
                <c:pt idx="164">
                  <c:v>3.05203413</c:v>
                </c:pt>
                <c:pt idx="165">
                  <c:v>2.9762219299999999</c:v>
                </c:pt>
                <c:pt idx="166">
                  <c:v>2.9004986800000001</c:v>
                </c:pt>
                <c:pt idx="167">
                  <c:v>2.8249098099999999</c:v>
                </c:pt>
                <c:pt idx="168">
                  <c:v>2.7495006399999999</c:v>
                </c:pt>
                <c:pt idx="169">
                  <c:v>2.6743163999999999</c:v>
                </c:pt>
                <c:pt idx="170">
                  <c:v>2.5994004799999999</c:v>
                </c:pt>
                <c:pt idx="171">
                  <c:v>2.5248445300000002</c:v>
                </c:pt>
                <c:pt idx="172">
                  <c:v>2.4509951600000002</c:v>
                </c:pt>
                <c:pt idx="173">
                  <c:v>2.3782416099999999</c:v>
                </c:pt>
                <c:pt idx="174">
                  <c:v>2.3066053200000001</c:v>
                </c:pt>
                <c:pt idx="175">
                  <c:v>2.2360858399999999</c:v>
                </c:pt>
                <c:pt idx="176">
                  <c:v>2.1666831700000002</c:v>
                </c:pt>
                <c:pt idx="177">
                  <c:v>2.0983972999999998</c:v>
                </c:pt>
                <c:pt idx="178">
                  <c:v>2.0312282499999998</c:v>
                </c:pt>
                <c:pt idx="179">
                  <c:v>1.965176</c:v>
                </c:pt>
                <c:pt idx="180">
                  <c:v>1.9002405600000001</c:v>
                </c:pt>
                <c:pt idx="181">
                  <c:v>1.83642193</c:v>
                </c:pt>
                <c:pt idx="182">
                  <c:v>1.7737201</c:v>
                </c:pt>
                <c:pt idx="183">
                  <c:v>1.7121350900000001</c:v>
                </c:pt>
                <c:pt idx="184">
                  <c:v>1.6516668800000001</c:v>
                </c:pt>
                <c:pt idx="185">
                  <c:v>1.5923154900000001</c:v>
                </c:pt>
                <c:pt idx="186">
                  <c:v>1.5340809</c:v>
                </c:pt>
                <c:pt idx="187">
                  <c:v>1.47696311</c:v>
                </c:pt>
                <c:pt idx="188">
                  <c:v>1.4209621400000001</c:v>
                </c:pt>
                <c:pt idx="189">
                  <c:v>1.36607798</c:v>
                </c:pt>
                <c:pt idx="190">
                  <c:v>1.3123106200000001</c:v>
                </c:pt>
                <c:pt idx="191">
                  <c:v>1.25966007</c:v>
                </c:pt>
                <c:pt idx="192">
                  <c:v>1.20812633</c:v>
                </c:pt>
                <c:pt idx="193">
                  <c:v>1.1577093899999999</c:v>
                </c:pt>
                <c:pt idx="194">
                  <c:v>1.1084092699999999</c:v>
                </c:pt>
                <c:pt idx="195">
                  <c:v>1.06022595</c:v>
                </c:pt>
                <c:pt idx="196">
                  <c:v>1.0131594399999999</c:v>
                </c:pt>
                <c:pt idx="197">
                  <c:v>0.96720974100000001</c:v>
                </c:pt>
                <c:pt idx="198">
                  <c:v>0.92237684799999997</c:v>
                </c:pt>
                <c:pt idx="199">
                  <c:v>0.87866076199999998</c:v>
                </c:pt>
                <c:pt idx="200">
                  <c:v>0.83606148400000002</c:v>
                </c:pt>
                <c:pt idx="201">
                  <c:v>0.79457901399999997</c:v>
                </c:pt>
                <c:pt idx="202">
                  <c:v>0.75421335199999995</c:v>
                </c:pt>
                <c:pt idx="203">
                  <c:v>0.71496449799999995</c:v>
                </c:pt>
                <c:pt idx="204">
                  <c:v>0.676832451</c:v>
                </c:pt>
                <c:pt idx="205">
                  <c:v>0.63981721300000005</c:v>
                </c:pt>
                <c:pt idx="206">
                  <c:v>0.60391878200000004</c:v>
                </c:pt>
                <c:pt idx="207">
                  <c:v>0.56913715799999998</c:v>
                </c:pt>
                <c:pt idx="208">
                  <c:v>0.53547234300000002</c:v>
                </c:pt>
                <c:pt idx="209">
                  <c:v>0.502924335</c:v>
                </c:pt>
                <c:pt idx="210">
                  <c:v>0.47149313399999998</c:v>
                </c:pt>
                <c:pt idx="211">
                  <c:v>0.44117874200000001</c:v>
                </c:pt>
                <c:pt idx="212">
                  <c:v>0.41198115600000002</c:v>
                </c:pt>
                <c:pt idx="213">
                  <c:v>0.38390037900000001</c:v>
                </c:pt>
                <c:pt idx="214">
                  <c:v>0.35693640900000001</c:v>
                </c:pt>
                <c:pt idx="215">
                  <c:v>0.331089246</c:v>
                </c:pt>
                <c:pt idx="216">
                  <c:v>0.30635889100000002</c:v>
                </c:pt>
                <c:pt idx="217">
                  <c:v>0.28274534400000001</c:v>
                </c:pt>
                <c:pt idx="218">
                  <c:v>0.26024860399999999</c:v>
                </c:pt>
                <c:pt idx="219">
                  <c:v>0.238868671</c:v>
                </c:pt>
                <c:pt idx="220">
                  <c:v>0.21860554600000001</c:v>
                </c:pt>
                <c:pt idx="221">
                  <c:v>0.19945922799999999</c:v>
                </c:pt>
                <c:pt idx="222">
                  <c:v>0.18142971799999999</c:v>
                </c:pt>
                <c:pt idx="223">
                  <c:v>0.16451701399999999</c:v>
                </c:pt>
                <c:pt idx="224">
                  <c:v>0.14872111900000001</c:v>
                </c:pt>
                <c:pt idx="225">
                  <c:v>0.13404203000000001</c:v>
                </c:pt>
                <c:pt idx="226">
                  <c:v>0.120479749</c:v>
                </c:pt>
                <c:pt idx="227">
                  <c:v>0.108034275</c:v>
                </c:pt>
                <c:pt idx="228">
                  <c:v>9.6705607799999996E-2</c:v>
                </c:pt>
                <c:pt idx="229">
                  <c:v>8.6493748199999998E-2</c:v>
                </c:pt>
                <c:pt idx="230">
                  <c:v>7.73986958E-2</c:v>
                </c:pt>
                <c:pt idx="231">
                  <c:v>6.9420408099999997E-2</c:v>
                </c:pt>
                <c:pt idx="232">
                  <c:v>6.2568615499999994E-2</c:v>
                </c:pt>
                <c:pt idx="233">
                  <c:v>5.6850458800000003E-2</c:v>
                </c:pt>
                <c:pt idx="234">
                  <c:v>5.2262444999999998E-2</c:v>
                </c:pt>
                <c:pt idx="235">
                  <c:v>4.8801819400000002E-2</c:v>
                </c:pt>
                <c:pt idx="236">
                  <c:v>4.6466506599999999E-2</c:v>
                </c:pt>
                <c:pt idx="237">
                  <c:v>4.5255106199999999E-2</c:v>
                </c:pt>
                <c:pt idx="238">
                  <c:v>4.5166891100000002E-2</c:v>
                </c:pt>
                <c:pt idx="239">
                  <c:v>4.6201807999999997E-2</c:v>
                </c:pt>
                <c:pt idx="240">
                  <c:v>4.8360475899999998E-2</c:v>
                </c:pt>
                <c:pt idx="241">
                  <c:v>5.1644187699999997E-2</c:v>
                </c:pt>
                <c:pt idx="242">
                  <c:v>5.6054908799999997E-2</c:v>
                </c:pt>
                <c:pt idx="243">
                  <c:v>6.1595279400000001E-2</c:v>
                </c:pt>
                <c:pt idx="244">
                  <c:v>6.8268615800000002E-2</c:v>
                </c:pt>
                <c:pt idx="245">
                  <c:v>7.6078911700000001E-2</c:v>
                </c:pt>
                <c:pt idx="246">
                  <c:v>8.5030838799999994E-2</c:v>
                </c:pt>
                <c:pt idx="247">
                  <c:v>9.5129748799999997E-2</c:v>
                </c:pt>
                <c:pt idx="248">
                  <c:v>0.10638167499999999</c:v>
                </c:pt>
                <c:pt idx="249">
                  <c:v>0.118793334</c:v>
                </c:pt>
                <c:pt idx="250">
                  <c:v>0.132372145</c:v>
                </c:pt>
                <c:pt idx="251">
                  <c:v>0.14712624099999999</c:v>
                </c:pt>
                <c:pt idx="252">
                  <c:v>0.16306447800000001</c:v>
                </c:pt>
                <c:pt idx="253">
                  <c:v>0.180196469</c:v>
                </c:pt>
                <c:pt idx="254">
                  <c:v>0.19853257499999999</c:v>
                </c:pt>
                <c:pt idx="255">
                  <c:v>0.218083902</c:v>
                </c:pt>
                <c:pt idx="256">
                  <c:v>0.23886227600000001</c:v>
                </c:pt>
                <c:pt idx="257">
                  <c:v>0.26088022700000002</c:v>
                </c:pt>
                <c:pt idx="258">
                  <c:v>0.284150974</c:v>
                </c:pt>
                <c:pt idx="259">
                  <c:v>0.30868842299999999</c:v>
                </c:pt>
                <c:pt idx="260">
                  <c:v>0.334507206</c:v>
                </c:pt>
                <c:pt idx="261">
                  <c:v>0.36162271000000001</c:v>
                </c:pt>
                <c:pt idx="262">
                  <c:v>0.390051123</c:v>
                </c:pt>
                <c:pt idx="263">
                  <c:v>0.41980945200000003</c:v>
                </c:pt>
                <c:pt idx="264">
                  <c:v>0.450915552</c:v>
                </c:pt>
                <c:pt idx="265">
                  <c:v>0.48338810500000001</c:v>
                </c:pt>
                <c:pt idx="266">
                  <c:v>0.51724661900000002</c:v>
                </c:pt>
                <c:pt idx="267">
                  <c:v>0.55251142600000003</c:v>
                </c:pt>
                <c:pt idx="268">
                  <c:v>0.58920367699999998</c:v>
                </c:pt>
                <c:pt idx="269">
                  <c:v>0.62734534900000005</c:v>
                </c:pt>
                <c:pt idx="270">
                  <c:v>0.66695927799999999</c:v>
                </c:pt>
                <c:pt idx="271">
                  <c:v>0.70806918699999999</c:v>
                </c:pt>
                <c:pt idx="272">
                  <c:v>0.75069970900000005</c:v>
                </c:pt>
                <c:pt idx="273">
                  <c:v>0.79487640500000001</c:v>
                </c:pt>
                <c:pt idx="274">
                  <c:v>0.84062577999999999</c:v>
                </c:pt>
                <c:pt idx="275">
                  <c:v>0.88797527799999998</c:v>
                </c:pt>
                <c:pt idx="276">
                  <c:v>0.93695330700000001</c:v>
                </c:pt>
                <c:pt idx="277">
                  <c:v>0.98758926800000002</c:v>
                </c:pt>
                <c:pt idx="278">
                  <c:v>1.0399135399999999</c:v>
                </c:pt>
                <c:pt idx="279">
                  <c:v>1.09395752</c:v>
                </c:pt>
                <c:pt idx="280">
                  <c:v>1.14975362</c:v>
                </c:pt>
                <c:pt idx="281">
                  <c:v>1.20733552</c:v>
                </c:pt>
                <c:pt idx="282">
                  <c:v>1.2667356400000001</c:v>
                </c:pt>
                <c:pt idx="283">
                  <c:v>1.3279965499999999</c:v>
                </c:pt>
                <c:pt idx="284">
                  <c:v>1.3909339700000001</c:v>
                </c:pt>
                <c:pt idx="285">
                  <c:v>1.4553719599999999</c:v>
                </c:pt>
                <c:pt idx="286">
                  <c:v>1.52130517</c:v>
                </c:pt>
                <c:pt idx="287">
                  <c:v>1.5887325800000001</c:v>
                </c:pt>
                <c:pt idx="288">
                  <c:v>1.6576541899999999</c:v>
                </c:pt>
                <c:pt idx="289">
                  <c:v>1.72807</c:v>
                </c:pt>
                <c:pt idx="290">
                  <c:v>1.7999799999999999</c:v>
                </c:pt>
                <c:pt idx="291">
                  <c:v>1.87338421</c:v>
                </c:pt>
                <c:pt idx="292">
                  <c:v>1.9482826200000001</c:v>
                </c:pt>
                <c:pt idx="293">
                  <c:v>2.0246752200000002</c:v>
                </c:pt>
                <c:pt idx="294">
                  <c:v>2.1025620300000001</c:v>
                </c:pt>
                <c:pt idx="295">
                  <c:v>2.1819430299999998</c:v>
                </c:pt>
                <c:pt idx="296">
                  <c:v>2.2628182400000001</c:v>
                </c:pt>
                <c:pt idx="297">
                  <c:v>2.3451876399999998</c:v>
                </c:pt>
                <c:pt idx="298">
                  <c:v>2.4290512400000002</c:v>
                </c:pt>
                <c:pt idx="299">
                  <c:v>2.5144090399999999</c:v>
                </c:pt>
                <c:pt idx="300">
                  <c:v>2.6012610399999998</c:v>
                </c:pt>
                <c:pt idx="301">
                  <c:v>2.68960724</c:v>
                </c:pt>
                <c:pt idx="302">
                  <c:v>2.7794476399999999</c:v>
                </c:pt>
                <c:pt idx="303">
                  <c:v>2.8707822300000001</c:v>
                </c:pt>
                <c:pt idx="304">
                  <c:v>2.96361103</c:v>
                </c:pt>
                <c:pt idx="305">
                  <c:v>3.0579340199999998</c:v>
                </c:pt>
                <c:pt idx="306">
                  <c:v>3.1537512099999998</c:v>
                </c:pt>
                <c:pt idx="307">
                  <c:v>3.2510626</c:v>
                </c:pt>
                <c:pt idx="308">
                  <c:v>3.34986819</c:v>
                </c:pt>
                <c:pt idx="309">
                  <c:v>3.4501679699999999</c:v>
                </c:pt>
                <c:pt idx="310">
                  <c:v>3.5519619599999999</c:v>
                </c:pt>
                <c:pt idx="311">
                  <c:v>3.6552501400000001</c:v>
                </c:pt>
                <c:pt idx="312">
                  <c:v>3.7600325200000002</c:v>
                </c:pt>
                <c:pt idx="313">
                  <c:v>3.8663091000000001</c:v>
                </c:pt>
                <c:pt idx="314">
                  <c:v>3.9740798800000001</c:v>
                </c:pt>
                <c:pt idx="315">
                  <c:v>4.0833448499999996</c:v>
                </c:pt>
                <c:pt idx="316">
                  <c:v>4.1941040300000001</c:v>
                </c:pt>
                <c:pt idx="317">
                  <c:v>4.3063573999999996</c:v>
                </c:pt>
                <c:pt idx="318">
                  <c:v>4.4201049699999997</c:v>
                </c:pt>
                <c:pt idx="319">
                  <c:v>4.5353467299999997</c:v>
                </c:pt>
                <c:pt idx="320">
                  <c:v>4.6520827000000002</c:v>
                </c:pt>
                <c:pt idx="321">
                  <c:v>4.7703128599999998</c:v>
                </c:pt>
                <c:pt idx="322">
                  <c:v>4.89003722</c:v>
                </c:pt>
                <c:pt idx="323">
                  <c:v>5.01125577</c:v>
                </c:pt>
                <c:pt idx="324">
                  <c:v>5.1339685299999998</c:v>
                </c:pt>
                <c:pt idx="325">
                  <c:v>5.2581754800000002</c:v>
                </c:pt>
                <c:pt idx="326">
                  <c:v>5.3838766299999996</c:v>
                </c:pt>
                <c:pt idx="327">
                  <c:v>5.5110719699999997</c:v>
                </c:pt>
                <c:pt idx="328">
                  <c:v>5.6397615200000004</c:v>
                </c:pt>
                <c:pt idx="329">
                  <c:v>5.7699452500000001</c:v>
                </c:pt>
                <c:pt idx="330">
                  <c:v>5.9016231899999996</c:v>
                </c:pt>
                <c:pt idx="331">
                  <c:v>6.0347953299999997</c:v>
                </c:pt>
                <c:pt idx="332">
                  <c:v>6.1694616599999996</c:v>
                </c:pt>
                <c:pt idx="333">
                  <c:v>6.3056221800000003</c:v>
                </c:pt>
                <c:pt idx="334">
                  <c:v>6.4432769099999998</c:v>
                </c:pt>
                <c:pt idx="335">
                  <c:v>6.58242583</c:v>
                </c:pt>
                <c:pt idx="336">
                  <c:v>6.72306895</c:v>
                </c:pt>
                <c:pt idx="337">
                  <c:v>6.8652062599999999</c:v>
                </c:pt>
                <c:pt idx="338">
                  <c:v>7.0088377700000004</c:v>
                </c:pt>
                <c:pt idx="339">
                  <c:v>7.1539634799999998</c:v>
                </c:pt>
                <c:pt idx="340">
                  <c:v>7.30058338</c:v>
                </c:pt>
                <c:pt idx="341">
                  <c:v>7.4486974799999999</c:v>
                </c:pt>
                <c:pt idx="342">
                  <c:v>7.5983057699999996</c:v>
                </c:pt>
                <c:pt idx="343">
                  <c:v>7.74940827</c:v>
                </c:pt>
                <c:pt idx="344">
                  <c:v>7.9020049500000002</c:v>
                </c:pt>
                <c:pt idx="345">
                  <c:v>8.0560958399999993</c:v>
                </c:pt>
                <c:pt idx="346">
                  <c:v>8.2116809199999992</c:v>
                </c:pt>
                <c:pt idx="347">
                  <c:v>8.3687601899999997</c:v>
                </c:pt>
                <c:pt idx="348">
                  <c:v>8.52733366</c:v>
                </c:pt>
                <c:pt idx="349">
                  <c:v>8.6874013300000001</c:v>
                </c:pt>
                <c:pt idx="350">
                  <c:v>8.8489631899999992</c:v>
                </c:pt>
                <c:pt idx="351">
                  <c:v>9.0120192499999998</c:v>
                </c:pt>
                <c:pt idx="352">
                  <c:v>9.1765694999999994</c:v>
                </c:pt>
                <c:pt idx="353">
                  <c:v>9.3426139500000005</c:v>
                </c:pt>
                <c:pt idx="354">
                  <c:v>9.5101525999999996</c:v>
                </c:pt>
                <c:pt idx="355">
                  <c:v>9.6791854399999995</c:v>
                </c:pt>
                <c:pt idx="356">
                  <c:v>9.8497124700000001</c:v>
                </c:pt>
                <c:pt idx="357">
                  <c:v>10.0217337</c:v>
                </c:pt>
                <c:pt idx="358">
                  <c:v>10.1952491</c:v>
                </c:pt>
                <c:pt idx="359">
                  <c:v>10.370258700000001</c:v>
                </c:pt>
                <c:pt idx="360">
                  <c:v>10.546762599999999</c:v>
                </c:pt>
                <c:pt idx="361">
                  <c:v>10.7247606</c:v>
                </c:pt>
                <c:pt idx="362">
                  <c:v>10.9042528</c:v>
                </c:pt>
                <c:pt idx="363">
                  <c:v>11.0852392</c:v>
                </c:pt>
                <c:pt idx="364">
                  <c:v>11.2677198</c:v>
                </c:pt>
                <c:pt idx="365">
                  <c:v>11.4516946</c:v>
                </c:pt>
                <c:pt idx="366">
                  <c:v>11.6371635</c:v>
                </c:pt>
                <c:pt idx="367">
                  <c:v>11.824126700000001</c:v>
                </c:pt>
                <c:pt idx="368">
                  <c:v>12.0125841</c:v>
                </c:pt>
                <c:pt idx="369">
                  <c:v>12.202535599999999</c:v>
                </c:pt>
                <c:pt idx="370">
                  <c:v>12.393981399999999</c:v>
                </c:pt>
                <c:pt idx="371">
                  <c:v>12.5869214</c:v>
                </c:pt>
                <c:pt idx="372">
                  <c:v>12.7813555</c:v>
                </c:pt>
                <c:pt idx="373">
                  <c:v>12.9772838</c:v>
                </c:pt>
                <c:pt idx="374">
                  <c:v>13.1747064</c:v>
                </c:pt>
                <c:pt idx="375">
                  <c:v>13.3736231</c:v>
                </c:pt>
                <c:pt idx="376">
                  <c:v>13.574033999999999</c:v>
                </c:pt>
                <c:pt idx="377">
                  <c:v>13.7759391</c:v>
                </c:pt>
                <c:pt idx="378">
                  <c:v>13.979338500000001</c:v>
                </c:pt>
                <c:pt idx="379">
                  <c:v>14.184232</c:v>
                </c:pt>
                <c:pt idx="380">
                  <c:v>14.3906197</c:v>
                </c:pt>
                <c:pt idx="381">
                  <c:v>14.598501499999999</c:v>
                </c:pt>
                <c:pt idx="382">
                  <c:v>14.807877599999999</c:v>
                </c:pt>
                <c:pt idx="383">
                  <c:v>15.018747899999999</c:v>
                </c:pt>
                <c:pt idx="384">
                  <c:v>15.231112400000001</c:v>
                </c:pt>
                <c:pt idx="385">
                  <c:v>15.444971000000001</c:v>
                </c:pt>
                <c:pt idx="386">
                  <c:v>15.6603239</c:v>
                </c:pt>
                <c:pt idx="387">
                  <c:v>15.877170899999999</c:v>
                </c:pt>
                <c:pt idx="388">
                  <c:v>16.095512200000002</c:v>
                </c:pt>
                <c:pt idx="389">
                  <c:v>16.315347599999999</c:v>
                </c:pt>
                <c:pt idx="390">
                  <c:v>16.5366772</c:v>
                </c:pt>
                <c:pt idx="391">
                  <c:v>16.759501</c:v>
                </c:pt>
                <c:pt idx="392">
                  <c:v>16.983819100000002</c:v>
                </c:pt>
                <c:pt idx="393">
                  <c:v>17.209631300000002</c:v>
                </c:pt>
                <c:pt idx="394">
                  <c:v>17.436937700000001</c:v>
                </c:pt>
                <c:pt idx="395">
                  <c:v>17.6657382</c:v>
                </c:pt>
                <c:pt idx="396">
                  <c:v>17.896032999999999</c:v>
                </c:pt>
                <c:pt idx="397">
                  <c:v>18.127821999999998</c:v>
                </c:pt>
                <c:pt idx="398">
                  <c:v>18.3611051</c:v>
                </c:pt>
                <c:pt idx="399">
                  <c:v>18.595882499999998</c:v>
                </c:pt>
                <c:pt idx="400">
                  <c:v>18.832153999999999</c:v>
                </c:pt>
                <c:pt idx="401">
                  <c:v>19.069919800000001</c:v>
                </c:pt>
                <c:pt idx="402">
                  <c:v>19.309179700000001</c:v>
                </c:pt>
                <c:pt idx="403">
                  <c:v>19.549933800000002</c:v>
                </c:pt>
                <c:pt idx="404">
                  <c:v>19.792182100000002</c:v>
                </c:pt>
                <c:pt idx="405">
                  <c:v>20.035924600000001</c:v>
                </c:pt>
                <c:pt idx="406">
                  <c:v>20.281161300000001</c:v>
                </c:pt>
                <c:pt idx="407">
                  <c:v>20.5278922</c:v>
                </c:pt>
                <c:pt idx="408">
                  <c:v>20.776117299999999</c:v>
                </c:pt>
                <c:pt idx="409">
                  <c:v>21.025836600000002</c:v>
                </c:pt>
                <c:pt idx="410">
                  <c:v>21.277049999999999</c:v>
                </c:pt>
                <c:pt idx="411">
                  <c:v>21.529757700000001</c:v>
                </c:pt>
                <c:pt idx="412">
                  <c:v>21.783959500000002</c:v>
                </c:pt>
                <c:pt idx="413">
                  <c:v>22.039655499999999</c:v>
                </c:pt>
                <c:pt idx="414">
                  <c:v>22.2968458</c:v>
                </c:pt>
                <c:pt idx="415">
                  <c:v>22.5555302</c:v>
                </c:pt>
                <c:pt idx="416">
                  <c:v>22.815708799999999</c:v>
                </c:pt>
                <c:pt idx="417">
                  <c:v>23.077381599999999</c:v>
                </c:pt>
                <c:pt idx="418">
                  <c:v>23.340548500000001</c:v>
                </c:pt>
                <c:pt idx="419">
                  <c:v>23.6052097</c:v>
                </c:pt>
                <c:pt idx="420">
                  <c:v>23.871365099999998</c:v>
                </c:pt>
                <c:pt idx="421">
                  <c:v>24.139014599999999</c:v>
                </c:pt>
                <c:pt idx="422">
                  <c:v>24.408158400000001</c:v>
                </c:pt>
                <c:pt idx="423">
                  <c:v>24.678796299999998</c:v>
                </c:pt>
                <c:pt idx="424">
                  <c:v>24.950928399999999</c:v>
                </c:pt>
                <c:pt idx="425">
                  <c:v>25.224554699999999</c:v>
                </c:pt>
                <c:pt idx="426">
                  <c:v>25.499675199999999</c:v>
                </c:pt>
                <c:pt idx="427">
                  <c:v>25.776289899999998</c:v>
                </c:pt>
                <c:pt idx="428">
                  <c:v>26.054398800000001</c:v>
                </c:pt>
                <c:pt idx="429">
                  <c:v>26.334001900000001</c:v>
                </c:pt>
                <c:pt idx="430">
                  <c:v>26.615099099999998</c:v>
                </c:pt>
                <c:pt idx="431">
                  <c:v>26.897690600000001</c:v>
                </c:pt>
                <c:pt idx="432">
                  <c:v>27.181776200000002</c:v>
                </c:pt>
                <c:pt idx="433">
                  <c:v>27.467355999999999</c:v>
                </c:pt>
                <c:pt idx="434">
                  <c:v>27.754429999999999</c:v>
                </c:pt>
                <c:pt idx="435">
                  <c:v>28.0429982</c:v>
                </c:pt>
                <c:pt idx="436">
                  <c:v>28.3330606</c:v>
                </c:pt>
                <c:pt idx="437">
                  <c:v>28.624617199999999</c:v>
                </c:pt>
                <c:pt idx="438">
                  <c:v>28.917667999999999</c:v>
                </c:pt>
                <c:pt idx="439">
                  <c:v>29.212212900000001</c:v>
                </c:pt>
                <c:pt idx="440">
                  <c:v>29.508251999999999</c:v>
                </c:pt>
                <c:pt idx="441">
                  <c:v>29.805785400000001</c:v>
                </c:pt>
                <c:pt idx="442">
                  <c:v>30.104812899999999</c:v>
                </c:pt>
                <c:pt idx="443">
                  <c:v>30.4053346</c:v>
                </c:pt>
                <c:pt idx="444">
                  <c:v>30.7073505</c:v>
                </c:pt>
                <c:pt idx="445">
                  <c:v>31.010860600000001</c:v>
                </c:pt>
                <c:pt idx="446">
                  <c:v>31.3158648</c:v>
                </c:pt>
                <c:pt idx="447">
                  <c:v>31.6223633</c:v>
                </c:pt>
                <c:pt idx="448">
                  <c:v>31.930355899999999</c:v>
                </c:pt>
                <c:pt idx="449">
                  <c:v>32.239842799999998</c:v>
                </c:pt>
                <c:pt idx="450">
                  <c:v>32.550823800000003</c:v>
                </c:pt>
                <c:pt idx="451">
                  <c:v>32.863298999999998</c:v>
                </c:pt>
                <c:pt idx="452">
                  <c:v>33.177268400000003</c:v>
                </c:pt>
                <c:pt idx="453">
                  <c:v>33.492731900000003</c:v>
                </c:pt>
                <c:pt idx="454">
                  <c:v>33.8096897</c:v>
                </c:pt>
                <c:pt idx="455">
                  <c:v>34.1281417</c:v>
                </c:pt>
                <c:pt idx="456">
                  <c:v>34.448087800000003</c:v>
                </c:pt>
                <c:pt idx="457">
                  <c:v>34.769528100000002</c:v>
                </c:pt>
                <c:pt idx="458">
                  <c:v>35.092462599999998</c:v>
                </c:pt>
                <c:pt idx="459">
                  <c:v>35.416891300000003</c:v>
                </c:pt>
                <c:pt idx="460">
                  <c:v>35.742814199999998</c:v>
                </c:pt>
                <c:pt idx="461">
                  <c:v>36.070231300000003</c:v>
                </c:pt>
                <c:pt idx="462">
                  <c:v>36.399142500000004</c:v>
                </c:pt>
                <c:pt idx="463">
                  <c:v>36.729548000000001</c:v>
                </c:pt>
                <c:pt idx="464">
                  <c:v>37.061447600000001</c:v>
                </c:pt>
                <c:pt idx="465">
                  <c:v>37.394841399999997</c:v>
                </c:pt>
                <c:pt idx="466">
                  <c:v>37.729729399999997</c:v>
                </c:pt>
                <c:pt idx="467">
                  <c:v>38.066111599999999</c:v>
                </c:pt>
                <c:pt idx="468">
                  <c:v>38.403987899999997</c:v>
                </c:pt>
                <c:pt idx="469">
                  <c:v>38.743358499999999</c:v>
                </c:pt>
                <c:pt idx="470">
                  <c:v>39.084223199999997</c:v>
                </c:pt>
                <c:pt idx="471">
                  <c:v>39.426582199999999</c:v>
                </c:pt>
                <c:pt idx="472">
                  <c:v>39.770435300000003</c:v>
                </c:pt>
                <c:pt idx="473">
                  <c:v>40.115782600000003</c:v>
                </c:pt>
                <c:pt idx="474">
                  <c:v>40.462623999999998</c:v>
                </c:pt>
                <c:pt idx="475">
                  <c:v>40.810959699999998</c:v>
                </c:pt>
                <c:pt idx="476">
                  <c:v>41.1607895</c:v>
                </c:pt>
                <c:pt idx="477">
                  <c:v>41.512113599999999</c:v>
                </c:pt>
                <c:pt idx="478">
                  <c:v>41.864931800000001</c:v>
                </c:pt>
                <c:pt idx="479">
                  <c:v>42.219244199999999</c:v>
                </c:pt>
                <c:pt idx="480">
                  <c:v>42.5750508</c:v>
                </c:pt>
                <c:pt idx="481">
                  <c:v>42.932351500000003</c:v>
                </c:pt>
                <c:pt idx="482">
                  <c:v>43.291146500000004</c:v>
                </c:pt>
                <c:pt idx="483">
                  <c:v>43.651435599999999</c:v>
                </c:pt>
                <c:pt idx="484">
                  <c:v>44.013218899999998</c:v>
                </c:pt>
                <c:pt idx="485">
                  <c:v>44.376496400000001</c:v>
                </c:pt>
                <c:pt idx="486">
                  <c:v>44.741268099999999</c:v>
                </c:pt>
                <c:pt idx="487">
                  <c:v>45.107534000000001</c:v>
                </c:pt>
                <c:pt idx="488">
                  <c:v>45.475293999999998</c:v>
                </c:pt>
                <c:pt idx="489">
                  <c:v>45.8445483</c:v>
                </c:pt>
                <c:pt idx="490">
                  <c:v>46.215296700000003</c:v>
                </c:pt>
                <c:pt idx="491">
                  <c:v>46.587539300000003</c:v>
                </c:pt>
                <c:pt idx="492">
                  <c:v>46.961276099999999</c:v>
                </c:pt>
                <c:pt idx="493">
                  <c:v>47.336506999999997</c:v>
                </c:pt>
                <c:pt idx="494">
                  <c:v>47.7132322</c:v>
                </c:pt>
                <c:pt idx="495">
                  <c:v>48.091451499999998</c:v>
                </c:pt>
                <c:pt idx="496">
                  <c:v>48.471164999999999</c:v>
                </c:pt>
                <c:pt idx="497">
                  <c:v>48.852372699999997</c:v>
                </c:pt>
                <c:pt idx="498">
                  <c:v>49.235074599999997</c:v>
                </c:pt>
                <c:pt idx="499">
                  <c:v>49.6192706</c:v>
                </c:pt>
                <c:pt idx="500">
                  <c:v>50.0049609</c:v>
                </c:pt>
                <c:pt idx="501">
                  <c:v>50.392145300000003</c:v>
                </c:pt>
                <c:pt idx="502">
                  <c:v>50.780823900000001</c:v>
                </c:pt>
                <c:pt idx="503">
                  <c:v>51.170996700000003</c:v>
                </c:pt>
                <c:pt idx="504">
                  <c:v>51.562663700000002</c:v>
                </c:pt>
                <c:pt idx="505">
                  <c:v>51.955824800000002</c:v>
                </c:pt>
                <c:pt idx="506">
                  <c:v>52.350480099999999</c:v>
                </c:pt>
                <c:pt idx="507">
                  <c:v>52.7466297</c:v>
                </c:pt>
                <c:pt idx="508">
                  <c:v>53.144273300000002</c:v>
                </c:pt>
                <c:pt idx="509">
                  <c:v>53.543411200000001</c:v>
                </c:pt>
                <c:pt idx="510">
                  <c:v>53.944043299999997</c:v>
                </c:pt>
                <c:pt idx="511">
                  <c:v>54.346169500000002</c:v>
                </c:pt>
                <c:pt idx="512">
                  <c:v>54.749789900000003</c:v>
                </c:pt>
                <c:pt idx="513">
                  <c:v>55.154904500000001</c:v>
                </c:pt>
                <c:pt idx="514">
                  <c:v>55.561513300000001</c:v>
                </c:pt>
                <c:pt idx="515">
                  <c:v>55.969616199999997</c:v>
                </c:pt>
                <c:pt idx="516">
                  <c:v>56.379213399999998</c:v>
                </c:pt>
                <c:pt idx="517">
                  <c:v>56.7903047</c:v>
                </c:pt>
                <c:pt idx="518">
                  <c:v>57.202890199999999</c:v>
                </c:pt>
                <c:pt idx="519">
                  <c:v>57.616969900000001</c:v>
                </c:pt>
                <c:pt idx="520">
                  <c:v>58.032543699999998</c:v>
                </c:pt>
                <c:pt idx="521">
                  <c:v>58.449611699999998</c:v>
                </c:pt>
                <c:pt idx="522">
                  <c:v>58.868174000000003</c:v>
                </c:pt>
                <c:pt idx="523">
                  <c:v>59.288230300000002</c:v>
                </c:pt>
                <c:pt idx="524">
                  <c:v>59.709780899999998</c:v>
                </c:pt>
                <c:pt idx="525">
                  <c:v>60.132825699999998</c:v>
                </c:pt>
                <c:pt idx="526">
                  <c:v>60.5573646</c:v>
                </c:pt>
                <c:pt idx="527">
                  <c:v>60.983397699999998</c:v>
                </c:pt>
                <c:pt idx="528">
                  <c:v>61.410924999999999</c:v>
                </c:pt>
                <c:pt idx="529">
                  <c:v>61.839946500000003</c:v>
                </c:pt>
                <c:pt idx="530">
                  <c:v>62.270462100000003</c:v>
                </c:pt>
                <c:pt idx="531">
                  <c:v>62.702471899999999</c:v>
                </c:pt>
                <c:pt idx="532">
                  <c:v>63.135975899999998</c:v>
                </c:pt>
                <c:pt idx="533">
                  <c:v>63.570974100000001</c:v>
                </c:pt>
                <c:pt idx="534">
                  <c:v>64.007466500000007</c:v>
                </c:pt>
                <c:pt idx="535">
                  <c:v>64.445453000000001</c:v>
                </c:pt>
                <c:pt idx="536">
                  <c:v>64.884933700000005</c:v>
                </c:pt>
                <c:pt idx="537">
                  <c:v>65.325908600000005</c:v>
                </c:pt>
                <c:pt idx="538">
                  <c:v>65.768377700000002</c:v>
                </c:pt>
                <c:pt idx="539">
                  <c:v>66.212340900000001</c:v>
                </c:pt>
                <c:pt idx="540">
                  <c:v>66.657798299999996</c:v>
                </c:pt>
                <c:pt idx="541">
                  <c:v>67.104749900000002</c:v>
                </c:pt>
                <c:pt idx="542">
                  <c:v>67.553195700000003</c:v>
                </c:pt>
                <c:pt idx="543">
                  <c:v>68.010724499999995</c:v>
                </c:pt>
                <c:pt idx="544">
                  <c:v>68.419022400000003</c:v>
                </c:pt>
                <c:pt idx="545">
                  <c:v>68.839394499999997</c:v>
                </c:pt>
                <c:pt idx="546">
                  <c:v>69.239496900000006</c:v>
                </c:pt>
                <c:pt idx="547">
                  <c:v>69.618943700000003</c:v>
                </c:pt>
                <c:pt idx="548">
                  <c:v>69.977499899999998</c:v>
                </c:pt>
                <c:pt idx="549">
                  <c:v>70.314934300000004</c:v>
                </c:pt>
                <c:pt idx="550">
                  <c:v>70.631037599999999</c:v>
                </c:pt>
                <c:pt idx="551">
                  <c:v>70.925618299999996</c:v>
                </c:pt>
                <c:pt idx="552">
                  <c:v>71.1984858</c:v>
                </c:pt>
                <c:pt idx="553">
                  <c:v>71.449469500000006</c:v>
                </c:pt>
                <c:pt idx="554">
                  <c:v>71.678403700000004</c:v>
                </c:pt>
                <c:pt idx="555">
                  <c:v>71.8851382</c:v>
                </c:pt>
                <c:pt idx="556">
                  <c:v>72.069547</c:v>
                </c:pt>
                <c:pt idx="557">
                  <c:v>72.231514399999995</c:v>
                </c:pt>
                <c:pt idx="558">
                  <c:v>72.370928399999997</c:v>
                </c:pt>
                <c:pt idx="559">
                  <c:v>72.487719799999994</c:v>
                </c:pt>
                <c:pt idx="560">
                  <c:v>72.581818299999995</c:v>
                </c:pt>
                <c:pt idx="561">
                  <c:v>72.653177700000001</c:v>
                </c:pt>
                <c:pt idx="562">
                  <c:v>72.701765699999996</c:v>
                </c:pt>
                <c:pt idx="563">
                  <c:v>72.727546200000006</c:v>
                </c:pt>
                <c:pt idx="564">
                  <c:v>72.730464799999993</c:v>
                </c:pt>
                <c:pt idx="565">
                  <c:v>72.710518199999996</c:v>
                </c:pt>
                <c:pt idx="566">
                  <c:v>72.667715400000006</c:v>
                </c:pt>
                <c:pt idx="567">
                  <c:v>72.602072100000001</c:v>
                </c:pt>
                <c:pt idx="568">
                  <c:v>72.513655499999999</c:v>
                </c:pt>
                <c:pt idx="569">
                  <c:v>72.402532699999995</c:v>
                </c:pt>
                <c:pt idx="570">
                  <c:v>72.268775300000001</c:v>
                </c:pt>
                <c:pt idx="571">
                  <c:v>72.112478600000003</c:v>
                </c:pt>
                <c:pt idx="572">
                  <c:v>71.933725699999997</c:v>
                </c:pt>
                <c:pt idx="573">
                  <c:v>71.732625900000002</c:v>
                </c:pt>
                <c:pt idx="574">
                  <c:v>71.509334600000003</c:v>
                </c:pt>
                <c:pt idx="575">
                  <c:v>71.263981000000001</c:v>
                </c:pt>
                <c:pt idx="576">
                  <c:v>70.996723500000002</c:v>
                </c:pt>
                <c:pt idx="577">
                  <c:v>70.707715699999994</c:v>
                </c:pt>
                <c:pt idx="578">
                  <c:v>70.397125000000003</c:v>
                </c:pt>
                <c:pt idx="579">
                  <c:v>70.065127200000006</c:v>
                </c:pt>
                <c:pt idx="580">
                  <c:v>69.711943700000006</c:v>
                </c:pt>
                <c:pt idx="581">
                  <c:v>69.337790900000002</c:v>
                </c:pt>
                <c:pt idx="582">
                  <c:v>68.942910999999995</c:v>
                </c:pt>
                <c:pt idx="583">
                  <c:v>68.527558099999993</c:v>
                </c:pt>
                <c:pt idx="584">
                  <c:v>68.091996499999993</c:v>
                </c:pt>
                <c:pt idx="585">
                  <c:v>67.636497300000002</c:v>
                </c:pt>
                <c:pt idx="586">
                  <c:v>67.1613361</c:v>
                </c:pt>
                <c:pt idx="587">
                  <c:v>66.666822300000007</c:v>
                </c:pt>
                <c:pt idx="588">
                  <c:v>66.153267799999995</c:v>
                </c:pt>
                <c:pt idx="589">
                  <c:v>65.621000199999997</c:v>
                </c:pt>
                <c:pt idx="590">
                  <c:v>65.070359699999997</c:v>
                </c:pt>
                <c:pt idx="591">
                  <c:v>64.501678100000007</c:v>
                </c:pt>
                <c:pt idx="592">
                  <c:v>63.9153138</c:v>
                </c:pt>
                <c:pt idx="593">
                  <c:v>63.311636700000001</c:v>
                </c:pt>
                <c:pt idx="594">
                  <c:v>62.690997500000002</c:v>
                </c:pt>
                <c:pt idx="595">
                  <c:v>62.0510746</c:v>
                </c:pt>
                <c:pt idx="596">
                  <c:v>61.368859100000002</c:v>
                </c:pt>
                <c:pt idx="597">
                  <c:v>60.729781000000003</c:v>
                </c:pt>
                <c:pt idx="598">
                  <c:v>60.093624400000003</c:v>
                </c:pt>
                <c:pt idx="599">
                  <c:v>59.460633899999998</c:v>
                </c:pt>
                <c:pt idx="600">
                  <c:v>58.830995700000003</c:v>
                </c:pt>
                <c:pt idx="601">
                  <c:v>58.204709800000003</c:v>
                </c:pt>
                <c:pt idx="602">
                  <c:v>57.581776099999999</c:v>
                </c:pt>
                <c:pt idx="603">
                  <c:v>56.962194699999998</c:v>
                </c:pt>
                <c:pt idx="604">
                  <c:v>56.3459656</c:v>
                </c:pt>
                <c:pt idx="605">
                  <c:v>55.733088700000003</c:v>
                </c:pt>
                <c:pt idx="606">
                  <c:v>55.123564100000003</c:v>
                </c:pt>
                <c:pt idx="607">
                  <c:v>54.517391799999999</c:v>
                </c:pt>
                <c:pt idx="608">
                  <c:v>53.914571700000003</c:v>
                </c:pt>
                <c:pt idx="609">
                  <c:v>53.315103999999998</c:v>
                </c:pt>
                <c:pt idx="610">
                  <c:v>52.718988500000002</c:v>
                </c:pt>
                <c:pt idx="611">
                  <c:v>52.1262252</c:v>
                </c:pt>
                <c:pt idx="612">
                  <c:v>51.536814300000003</c:v>
                </c:pt>
                <c:pt idx="613">
                  <c:v>50.950755600000001</c:v>
                </c:pt>
                <c:pt idx="614">
                  <c:v>50.368049200000002</c:v>
                </c:pt>
                <c:pt idx="615">
                  <c:v>49.788695099999998</c:v>
                </c:pt>
                <c:pt idx="616">
                  <c:v>49.212693199999997</c:v>
                </c:pt>
                <c:pt idx="617">
                  <c:v>48.640043599999998</c:v>
                </c:pt>
                <c:pt idx="618">
                  <c:v>48.070746300000003</c:v>
                </c:pt>
                <c:pt idx="619">
                  <c:v>47.504801299999997</c:v>
                </c:pt>
                <c:pt idx="620">
                  <c:v>46.942208600000001</c:v>
                </c:pt>
                <c:pt idx="621">
                  <c:v>46.382968200000001</c:v>
                </c:pt>
                <c:pt idx="622">
                  <c:v>45.827080000000002</c:v>
                </c:pt>
                <c:pt idx="623">
                  <c:v>45.2745441</c:v>
                </c:pt>
                <c:pt idx="624">
                  <c:v>44.725360500000001</c:v>
                </c:pt>
                <c:pt idx="625">
                  <c:v>44.179529199999998</c:v>
                </c:pt>
                <c:pt idx="626">
                  <c:v>43.637050199999997</c:v>
                </c:pt>
                <c:pt idx="627">
                  <c:v>43.0979235</c:v>
                </c:pt>
                <c:pt idx="628">
                  <c:v>42.562148999999998</c:v>
                </c:pt>
                <c:pt idx="629">
                  <c:v>42.0297269</c:v>
                </c:pt>
                <c:pt idx="630">
                  <c:v>41.500656999999997</c:v>
                </c:pt>
                <c:pt idx="631">
                  <c:v>40.974939399999997</c:v>
                </c:pt>
                <c:pt idx="632">
                  <c:v>40.4525741</c:v>
                </c:pt>
                <c:pt idx="633">
                  <c:v>39.933561099999999</c:v>
                </c:pt>
                <c:pt idx="634">
                  <c:v>39.417900400000001</c:v>
                </c:pt>
                <c:pt idx="635">
                  <c:v>38.905591999999999</c:v>
                </c:pt>
                <c:pt idx="636">
                  <c:v>38.396635799999999</c:v>
                </c:pt>
                <c:pt idx="637">
                  <c:v>37.891032000000003</c:v>
                </c:pt>
                <c:pt idx="638">
                  <c:v>37.388780400000002</c:v>
                </c:pt>
                <c:pt idx="639">
                  <c:v>36.889881199999998</c:v>
                </c:pt>
                <c:pt idx="640">
                  <c:v>36.394334200000003</c:v>
                </c:pt>
                <c:pt idx="641">
                  <c:v>35.902139499999997</c:v>
                </c:pt>
                <c:pt idx="642">
                  <c:v>35.413297200000002</c:v>
                </c:pt>
                <c:pt idx="643">
                  <c:v>34.927807100000003</c:v>
                </c:pt>
                <c:pt idx="644">
                  <c:v>34.445669299999999</c:v>
                </c:pt>
                <c:pt idx="645">
                  <c:v>33.966883799999998</c:v>
                </c:pt>
                <c:pt idx="646">
                  <c:v>33.4914506</c:v>
                </c:pt>
                <c:pt idx="647">
                  <c:v>33.019369699999999</c:v>
                </c:pt>
                <c:pt idx="648">
                  <c:v>32.5506411</c:v>
                </c:pt>
                <c:pt idx="649">
                  <c:v>32.085264799999997</c:v>
                </c:pt>
                <c:pt idx="650">
                  <c:v>31.623240800000001</c:v>
                </c:pt>
                <c:pt idx="651">
                  <c:v>31.164569</c:v>
                </c:pt>
                <c:pt idx="652">
                  <c:v>30.7092496</c:v>
                </c:pt>
                <c:pt idx="653">
                  <c:v>30.257282499999999</c:v>
                </c:pt>
                <c:pt idx="654">
                  <c:v>29.808670100000001</c:v>
                </c:pt>
                <c:pt idx="655">
                  <c:v>29.3648098</c:v>
                </c:pt>
                <c:pt idx="656">
                  <c:v>28.919271599999998</c:v>
                </c:pt>
                <c:pt idx="657">
                  <c:v>28.486938299999998</c:v>
                </c:pt>
                <c:pt idx="658">
                  <c:v>28.061904899999998</c:v>
                </c:pt>
                <c:pt idx="659">
                  <c:v>27.644045299999998</c:v>
                </c:pt>
                <c:pt idx="660">
                  <c:v>27.2332401</c:v>
                </c:pt>
                <c:pt idx="661">
                  <c:v>26.829371900000002</c:v>
                </c:pt>
                <c:pt idx="662">
                  <c:v>26.432325500000001</c:v>
                </c:pt>
                <c:pt idx="663">
                  <c:v>26.0419874</c:v>
                </c:pt>
                <c:pt idx="664">
                  <c:v>25.6582461</c:v>
                </c:pt>
                <c:pt idx="665">
                  <c:v>25.280992099999999</c:v>
                </c:pt>
                <c:pt idx="666">
                  <c:v>24.910117799999998</c:v>
                </c:pt>
                <c:pt idx="667">
                  <c:v>24.5455173</c:v>
                </c:pt>
                <c:pt idx="668">
                  <c:v>24.187086699999998</c:v>
                </c:pt>
                <c:pt idx="669">
                  <c:v>23.834723499999999</c:v>
                </c:pt>
                <c:pt idx="670">
                  <c:v>23.488327300000002</c:v>
                </c:pt>
                <c:pt idx="671">
                  <c:v>23.1477988</c:v>
                </c:pt>
                <c:pt idx="672">
                  <c:v>22.8130405</c:v>
                </c:pt>
                <c:pt idx="673">
                  <c:v>22.4839567</c:v>
                </c:pt>
                <c:pt idx="674">
                  <c:v>22.160453400000002</c:v>
                </c:pt>
                <c:pt idx="675">
                  <c:v>21.842438699999999</c:v>
                </c:pt>
                <c:pt idx="676">
                  <c:v>21.529822599999999</c:v>
                </c:pt>
                <c:pt idx="677">
                  <c:v>21.222516599999999</c:v>
                </c:pt>
                <c:pt idx="678">
                  <c:v>20.9204337</c:v>
                </c:pt>
                <c:pt idx="679">
                  <c:v>20.623487699999998</c:v>
                </c:pt>
                <c:pt idx="680">
                  <c:v>20.331593399999999</c:v>
                </c:pt>
                <c:pt idx="681">
                  <c:v>20.044666100000001</c:v>
                </c:pt>
                <c:pt idx="682">
                  <c:v>19.762622</c:v>
                </c:pt>
                <c:pt idx="683">
                  <c:v>19.485378300000001</c:v>
                </c:pt>
                <c:pt idx="684">
                  <c:v>19.2128543</c:v>
                </c:pt>
                <c:pt idx="685">
                  <c:v>18.944970900000001</c:v>
                </c:pt>
                <c:pt idx="686">
                  <c:v>18.6816508</c:v>
                </c:pt>
                <c:pt idx="687">
                  <c:v>18.422819400000002</c:v>
                </c:pt>
                <c:pt idx="688">
                  <c:v>18.168403399999999</c:v>
                </c:pt>
                <c:pt idx="689">
                  <c:v>17.918331599999998</c:v>
                </c:pt>
                <c:pt idx="690">
                  <c:v>17.6725341</c:v>
                </c:pt>
                <c:pt idx="691">
                  <c:v>17.430942099999999</c:v>
                </c:pt>
                <c:pt idx="692">
                  <c:v>17.1934881</c:v>
                </c:pt>
                <c:pt idx="693">
                  <c:v>16.9601054</c:v>
                </c:pt>
                <c:pt idx="694">
                  <c:v>16.730727900000002</c:v>
                </c:pt>
                <c:pt idx="695">
                  <c:v>16.505290299999999</c:v>
                </c:pt>
                <c:pt idx="696">
                  <c:v>16.2837283</c:v>
                </c:pt>
                <c:pt idx="697">
                  <c:v>16.065978000000001</c:v>
                </c:pt>
                <c:pt idx="698">
                  <c:v>15.851977</c:v>
                </c:pt>
                <c:pt idx="699">
                  <c:v>15.6416635</c:v>
                </c:pt>
                <c:pt idx="700">
                  <c:v>15.434977099999999</c:v>
                </c:pt>
                <c:pt idx="701">
                  <c:v>15.2318584</c:v>
                </c:pt>
                <c:pt idx="702">
                  <c:v>15.0322491</c:v>
                </c:pt>
                <c:pt idx="703">
                  <c:v>14.8360921</c:v>
                </c:pt>
                <c:pt idx="704">
                  <c:v>14.6433312</c:v>
                </c:pt>
                <c:pt idx="705">
                  <c:v>14.453936300000001</c:v>
                </c:pt>
                <c:pt idx="706">
                  <c:v>14.2677718</c:v>
                </c:pt>
                <c:pt idx="707">
                  <c:v>14.0863052</c:v>
                </c:pt>
                <c:pt idx="708">
                  <c:v>13.9060392</c:v>
                </c:pt>
                <c:pt idx="709">
                  <c:v>13.7264389</c:v>
                </c:pt>
                <c:pt idx="710">
                  <c:v>13.548037000000001</c:v>
                </c:pt>
                <c:pt idx="711">
                  <c:v>13.3708063</c:v>
                </c:pt>
                <c:pt idx="712">
                  <c:v>13.1947461</c:v>
                </c:pt>
                <c:pt idx="713">
                  <c:v>13.019856499999999</c:v>
                </c:pt>
                <c:pt idx="714">
                  <c:v>12.846137499999999</c:v>
                </c:pt>
                <c:pt idx="715">
                  <c:v>12.673589099999999</c:v>
                </c:pt>
                <c:pt idx="716">
                  <c:v>12.5022114</c:v>
                </c:pt>
                <c:pt idx="717">
                  <c:v>12.3320042</c:v>
                </c:pt>
                <c:pt idx="718">
                  <c:v>12.1629676</c:v>
                </c:pt>
                <c:pt idx="719">
                  <c:v>11.9951016</c:v>
                </c:pt>
                <c:pt idx="720">
                  <c:v>11.8284062</c:v>
                </c:pt>
                <c:pt idx="721">
                  <c:v>11.6628814</c:v>
                </c:pt>
                <c:pt idx="722">
                  <c:v>11.4985272</c:v>
                </c:pt>
                <c:pt idx="723">
                  <c:v>11.3353436</c:v>
                </c:pt>
                <c:pt idx="724">
                  <c:v>11.1733306</c:v>
                </c:pt>
                <c:pt idx="725">
                  <c:v>11.0124882</c:v>
                </c:pt>
                <c:pt idx="726">
                  <c:v>10.8528164</c:v>
                </c:pt>
                <c:pt idx="727">
                  <c:v>10.6943152</c:v>
                </c:pt>
                <c:pt idx="728">
                  <c:v>10.5369846</c:v>
                </c:pt>
                <c:pt idx="729">
                  <c:v>10.3808246</c:v>
                </c:pt>
                <c:pt idx="730">
                  <c:v>10.225835200000001</c:v>
                </c:pt>
                <c:pt idx="731">
                  <c:v>10.072016400000001</c:v>
                </c:pt>
                <c:pt idx="732">
                  <c:v>9.9193681399999996</c:v>
                </c:pt>
                <c:pt idx="733">
                  <c:v>9.7678905199999999</c:v>
                </c:pt>
                <c:pt idx="734">
                  <c:v>9.6175835000000003</c:v>
                </c:pt>
                <c:pt idx="735">
                  <c:v>9.4684470699999999</c:v>
                </c:pt>
                <c:pt idx="736">
                  <c:v>9.3204812399999994</c:v>
                </c:pt>
                <c:pt idx="737">
                  <c:v>9.1736860100000008</c:v>
                </c:pt>
                <c:pt idx="738">
                  <c:v>9.0280613800000005</c:v>
                </c:pt>
                <c:pt idx="739">
                  <c:v>8.8836073500000001</c:v>
                </c:pt>
                <c:pt idx="740">
                  <c:v>8.7403239100000008</c:v>
                </c:pt>
                <c:pt idx="741">
                  <c:v>8.5982110699999996</c:v>
                </c:pt>
                <c:pt idx="742">
                  <c:v>8.4572688199999995</c:v>
                </c:pt>
                <c:pt idx="743">
                  <c:v>8.3174971699999993</c:v>
                </c:pt>
                <c:pt idx="744">
                  <c:v>8.1788961199999992</c:v>
                </c:pt>
                <c:pt idx="745">
                  <c:v>8.0414656699999991</c:v>
                </c:pt>
                <c:pt idx="746">
                  <c:v>7.9052058199999999</c:v>
                </c:pt>
                <c:pt idx="747">
                  <c:v>7.77011656</c:v>
                </c:pt>
                <c:pt idx="748">
                  <c:v>7.63619789</c:v>
                </c:pt>
                <c:pt idx="749">
                  <c:v>7.5034498300000001</c:v>
                </c:pt>
                <c:pt idx="750">
                  <c:v>7.3718723600000002</c:v>
                </c:pt>
                <c:pt idx="751">
                  <c:v>7.2414654900000004</c:v>
                </c:pt>
                <c:pt idx="752">
                  <c:v>7.1122292099999997</c:v>
                </c:pt>
                <c:pt idx="753">
                  <c:v>6.98416353</c:v>
                </c:pt>
                <c:pt idx="754">
                  <c:v>6.8572684500000003</c:v>
                </c:pt>
                <c:pt idx="755">
                  <c:v>6.7315439699999997</c:v>
                </c:pt>
                <c:pt idx="756">
                  <c:v>6.6069900800000001</c:v>
                </c:pt>
                <c:pt idx="757">
                  <c:v>6.4836067899999996</c:v>
                </c:pt>
                <c:pt idx="758">
                  <c:v>6.3613940900000001</c:v>
                </c:pt>
                <c:pt idx="759">
                  <c:v>6.2403519899999997</c:v>
                </c:pt>
                <c:pt idx="760">
                  <c:v>6.1204804900000003</c:v>
                </c:pt>
                <c:pt idx="761">
                  <c:v>6.00177958</c:v>
                </c:pt>
                <c:pt idx="762">
                  <c:v>5.8842492699999998</c:v>
                </c:pt>
                <c:pt idx="763">
                  <c:v>5.7678895600000004</c:v>
                </c:pt>
                <c:pt idx="764">
                  <c:v>5.6527004400000003</c:v>
                </c:pt>
                <c:pt idx="765">
                  <c:v>5.5386819200000001</c:v>
                </c:pt>
                <c:pt idx="766">
                  <c:v>5.4258339900000001</c:v>
                </c:pt>
                <c:pt idx="767">
                  <c:v>5.3141566600000001</c:v>
                </c:pt>
                <c:pt idx="768">
                  <c:v>5.2036499300000001</c:v>
                </c:pt>
                <c:pt idx="769">
                  <c:v>5.0943137900000002</c:v>
                </c:pt>
                <c:pt idx="770">
                  <c:v>4.9861482500000003</c:v>
                </c:pt>
                <c:pt idx="771">
                  <c:v>4.8791532999999996</c:v>
                </c:pt>
                <c:pt idx="772">
                  <c:v>4.7733289499999998</c:v>
                </c:pt>
                <c:pt idx="773">
                  <c:v>4.6686751900000001</c:v>
                </c:pt>
                <c:pt idx="774">
                  <c:v>4.5651920300000004</c:v>
                </c:pt>
                <c:pt idx="775">
                  <c:v>4.4628794699999998</c:v>
                </c:pt>
                <c:pt idx="776">
                  <c:v>4.3617375000000003</c:v>
                </c:pt>
                <c:pt idx="777">
                  <c:v>4.2617661299999998</c:v>
                </c:pt>
                <c:pt idx="778">
                  <c:v>4.1629653500000003</c:v>
                </c:pt>
                <c:pt idx="779">
                  <c:v>4.06533517</c:v>
                </c:pt>
                <c:pt idx="780">
                  <c:v>3.9688755800000002</c:v>
                </c:pt>
                <c:pt idx="781">
                  <c:v>3.8735865899999999</c:v>
                </c:pt>
                <c:pt idx="782">
                  <c:v>3.7794682000000002</c:v>
                </c:pt>
                <c:pt idx="783">
                  <c:v>3.6865204</c:v>
                </c:pt>
                <c:pt idx="784">
                  <c:v>3.59474319</c:v>
                </c:pt>
                <c:pt idx="785">
                  <c:v>3.5041365799999999</c:v>
                </c:pt>
                <c:pt idx="786">
                  <c:v>3.4147005699999999</c:v>
                </c:pt>
                <c:pt idx="787">
                  <c:v>3.32643515</c:v>
                </c:pt>
                <c:pt idx="788">
                  <c:v>3.2393403200000002</c:v>
                </c:pt>
                <c:pt idx="789">
                  <c:v>3.1534160999999998</c:v>
                </c:pt>
                <c:pt idx="790">
                  <c:v>3.0686624600000001</c:v>
                </c:pt>
                <c:pt idx="791">
                  <c:v>2.9850794199999999</c:v>
                </c:pt>
                <c:pt idx="792">
                  <c:v>2.9026669799999998</c:v>
                </c:pt>
                <c:pt idx="793">
                  <c:v>2.8214251300000002</c:v>
                </c:pt>
                <c:pt idx="794">
                  <c:v>2.7413538700000002</c:v>
                </c:pt>
                <c:pt idx="795">
                  <c:v>2.6624532099999998</c:v>
                </c:pt>
                <c:pt idx="796">
                  <c:v>2.5847231399999999</c:v>
                </c:pt>
                <c:pt idx="797">
                  <c:v>2.5081636700000001</c:v>
                </c:pt>
                <c:pt idx="798">
                  <c:v>2.4327747899999999</c:v>
                </c:pt>
                <c:pt idx="799">
                  <c:v>2.3585565100000001</c:v>
                </c:pt>
                <c:pt idx="800">
                  <c:v>2.28550882</c:v>
                </c:pt>
                <c:pt idx="801">
                  <c:v>2.2136317299999999</c:v>
                </c:pt>
                <c:pt idx="802">
                  <c:v>2.1429252299999999</c:v>
                </c:pt>
                <c:pt idx="803">
                  <c:v>2.0733893299999999</c:v>
                </c:pt>
                <c:pt idx="804">
                  <c:v>2.00502402</c:v>
                </c:pt>
                <c:pt idx="805">
                  <c:v>1.9378293</c:v>
                </c:pt>
                <c:pt idx="806">
                  <c:v>1.87180518</c:v>
                </c:pt>
                <c:pt idx="807">
                  <c:v>1.80695165</c:v>
                </c:pt>
                <c:pt idx="808">
                  <c:v>1.7432687099999999</c:v>
                </c:pt>
                <c:pt idx="809">
                  <c:v>1.6807563700000001</c:v>
                </c:pt>
                <c:pt idx="810">
                  <c:v>1.6194146300000001</c:v>
                </c:pt>
                <c:pt idx="811">
                  <c:v>1.5592434799999999</c:v>
                </c:pt>
                <c:pt idx="812">
                  <c:v>1.50024292</c:v>
                </c:pt>
                <c:pt idx="813">
                  <c:v>1.44241295</c:v>
                </c:pt>
                <c:pt idx="814">
                  <c:v>1.38575358</c:v>
                </c:pt>
                <c:pt idx="815">
                  <c:v>1.3302647999999999</c:v>
                </c:pt>
                <c:pt idx="816">
                  <c:v>1.27594662</c:v>
                </c:pt>
                <c:pt idx="817">
                  <c:v>1.22279903</c:v>
                </c:pt>
                <c:pt idx="818">
                  <c:v>1.1708220300000001</c:v>
                </c:pt>
                <c:pt idx="819">
                  <c:v>1.1200156299999999</c:v>
                </c:pt>
                <c:pt idx="820">
                  <c:v>1.0703798200000001</c:v>
                </c:pt>
                <c:pt idx="821">
                  <c:v>1.0219146100000001</c:v>
                </c:pt>
                <c:pt idx="822">
                  <c:v>0.97461998299999997</c:v>
                </c:pt>
                <c:pt idx="823">
                  <c:v>0.92849595399999996</c:v>
                </c:pt>
                <c:pt idx="824">
                  <c:v>0.88354251800000005</c:v>
                </c:pt>
                <c:pt idx="825">
                  <c:v>0.83975967500000004</c:v>
                </c:pt>
                <c:pt idx="826">
                  <c:v>0.79714742500000002</c:v>
                </c:pt>
                <c:pt idx="827">
                  <c:v>0.755705768</c:v>
                </c:pt>
                <c:pt idx="828">
                  <c:v>0.71543470499999995</c:v>
                </c:pt>
                <c:pt idx="829">
                  <c:v>0.67633423400000003</c:v>
                </c:pt>
                <c:pt idx="830">
                  <c:v>0.63840435600000001</c:v>
                </c:pt>
                <c:pt idx="831">
                  <c:v>0.60164507199999995</c:v>
                </c:pt>
                <c:pt idx="832">
                  <c:v>0.56605638000000003</c:v>
                </c:pt>
                <c:pt idx="833">
                  <c:v>0.53163828099999999</c:v>
                </c:pt>
                <c:pt idx="834">
                  <c:v>0.49839077399999998</c:v>
                </c:pt>
                <c:pt idx="835">
                  <c:v>0.46631386000000002</c:v>
                </c:pt>
                <c:pt idx="836">
                  <c:v>0.43540753900000001</c:v>
                </c:pt>
                <c:pt idx="837">
                  <c:v>0.40567181099999999</c:v>
                </c:pt>
                <c:pt idx="838">
                  <c:v>0.377106675</c:v>
                </c:pt>
                <c:pt idx="839">
                  <c:v>0.34971213099999998</c:v>
                </c:pt>
                <c:pt idx="840">
                  <c:v>0.32348818000000001</c:v>
                </c:pt>
                <c:pt idx="841">
                  <c:v>0.29843482199999999</c:v>
                </c:pt>
                <c:pt idx="842">
                  <c:v>0.27455205500000002</c:v>
                </c:pt>
                <c:pt idx="843">
                  <c:v>0.25183988099999999</c:v>
                </c:pt>
                <c:pt idx="844">
                  <c:v>0.23029830000000001</c:v>
                </c:pt>
                <c:pt idx="845">
                  <c:v>0.20992731000000001</c:v>
                </c:pt>
                <c:pt idx="846">
                  <c:v>0.190726912</c:v>
                </c:pt>
                <c:pt idx="847">
                  <c:v>0.17269710699999999</c:v>
                </c:pt>
                <c:pt idx="848">
                  <c:v>0.15583789300000001</c:v>
                </c:pt>
                <c:pt idx="849">
                  <c:v>0.14014927199999999</c:v>
                </c:pt>
                <c:pt idx="850">
                  <c:v>0.125631242</c:v>
                </c:pt>
                <c:pt idx="851">
                  <c:v>0.112283805</c:v>
                </c:pt>
                <c:pt idx="852">
                  <c:v>0.100106959</c:v>
                </c:pt>
                <c:pt idx="853">
                  <c:v>8.9100704700000005E-2</c:v>
                </c:pt>
                <c:pt idx="854">
                  <c:v>7.9265042199999997E-2</c:v>
                </c:pt>
                <c:pt idx="855">
                  <c:v>7.0599971400000003E-2</c:v>
                </c:pt>
                <c:pt idx="856">
                  <c:v>6.3105492200000002E-2</c:v>
                </c:pt>
                <c:pt idx="857">
                  <c:v>5.6781604499999999E-2</c:v>
                </c:pt>
                <c:pt idx="858">
                  <c:v>5.1628308300000002E-2</c:v>
                </c:pt>
                <c:pt idx="859">
                  <c:v>4.7645603500000001E-2</c:v>
                </c:pt>
                <c:pt idx="860">
                  <c:v>4.4833490099999998E-2</c:v>
                </c:pt>
                <c:pt idx="861">
                  <c:v>4.3191968099999999E-2</c:v>
                </c:pt>
                <c:pt idx="862">
                  <c:v>4.27210373E-2</c:v>
                </c:pt>
                <c:pt idx="863">
                  <c:v>4.3420697699999997E-2</c:v>
                </c:pt>
                <c:pt idx="864">
                  <c:v>4.5290949300000001E-2</c:v>
                </c:pt>
                <c:pt idx="865">
                  <c:v>4.8331791999999998E-2</c:v>
                </c:pt>
                <c:pt idx="866">
                  <c:v>5.2543225800000003E-2</c:v>
                </c:pt>
                <c:pt idx="867">
                  <c:v>5.7925250599999999E-2</c:v>
                </c:pt>
                <c:pt idx="868">
                  <c:v>6.4477866300000006E-2</c:v>
                </c:pt>
                <c:pt idx="869">
                  <c:v>7.2201072899999996E-2</c:v>
                </c:pt>
                <c:pt idx="870">
                  <c:v>8.1094870400000005E-2</c:v>
                </c:pt>
                <c:pt idx="871">
                  <c:v>9.1159258600000001E-2</c:v>
                </c:pt>
                <c:pt idx="872">
                  <c:v>0.102394238</c:v>
                </c:pt>
                <c:pt idx="873">
                  <c:v>0.114799807</c:v>
                </c:pt>
                <c:pt idx="874">
                  <c:v>0.12837596800000001</c:v>
                </c:pt>
                <c:pt idx="875">
                  <c:v>0.14312271800000001</c:v>
                </c:pt>
                <c:pt idx="876">
                  <c:v>0.15904006000000001</c:v>
                </c:pt>
                <c:pt idx="877">
                  <c:v>0.17612799200000001</c:v>
                </c:pt>
                <c:pt idx="878">
                  <c:v>0.19438651400000001</c:v>
                </c:pt>
                <c:pt idx="879">
                  <c:v>0.21381562600000001</c:v>
                </c:pt>
                <c:pt idx="880">
                  <c:v>0.23441532900000001</c:v>
                </c:pt>
                <c:pt idx="881">
                  <c:v>0.256185622</c:v>
                </c:pt>
                <c:pt idx="882">
                  <c:v>0.279126506</c:v>
                </c:pt>
                <c:pt idx="883">
                  <c:v>0.30323797899999999</c:v>
                </c:pt>
                <c:pt idx="884">
                  <c:v>0.32852004299999998</c:v>
                </c:pt>
                <c:pt idx="885">
                  <c:v>0.35497269599999998</c:v>
                </c:pt>
                <c:pt idx="886">
                  <c:v>0.38259594000000002</c:v>
                </c:pt>
                <c:pt idx="887">
                  <c:v>0.41138977300000001</c:v>
                </c:pt>
                <c:pt idx="888">
                  <c:v>0.44135419599999998</c:v>
                </c:pt>
                <c:pt idx="889">
                  <c:v>0.47248920900000002</c:v>
                </c:pt>
                <c:pt idx="890">
                  <c:v>0.50479481199999998</c:v>
                </c:pt>
                <c:pt idx="891">
                  <c:v>0.53827100400000005</c:v>
                </c:pt>
                <c:pt idx="892">
                  <c:v>0.57291778699999996</c:v>
                </c:pt>
                <c:pt idx="893">
                  <c:v>0.608735158</c:v>
                </c:pt>
                <c:pt idx="894">
                  <c:v>0.64572311900000001</c:v>
                </c:pt>
                <c:pt idx="895">
                  <c:v>0.68388167</c:v>
                </c:pt>
                <c:pt idx="896">
                  <c:v>0.72321080999999998</c:v>
                </c:pt>
                <c:pt idx="897">
                  <c:v>0.76371053899999997</c:v>
                </c:pt>
                <c:pt idx="898">
                  <c:v>0.80538085800000003</c:v>
                </c:pt>
                <c:pt idx="899">
                  <c:v>0.84822176599999999</c:v>
                </c:pt>
                <c:pt idx="900">
                  <c:v>0.89223326300000005</c:v>
                </c:pt>
                <c:pt idx="901">
                  <c:v>0.93741534900000001</c:v>
                </c:pt>
                <c:pt idx="902">
                  <c:v>0.98376802500000005</c:v>
                </c:pt>
                <c:pt idx="903">
                  <c:v>1.03129129</c:v>
                </c:pt>
                <c:pt idx="904">
                  <c:v>1.07998514</c:v>
                </c:pt>
                <c:pt idx="905">
                  <c:v>1.1298495799999999</c:v>
                </c:pt>
                <c:pt idx="906">
                  <c:v>1.1808846200000001</c:v>
                </c:pt>
                <c:pt idx="907">
                  <c:v>1.2330902399999999</c:v>
                </c:pt>
                <c:pt idx="908">
                  <c:v>1.2864664400000001</c:v>
                </c:pt>
                <c:pt idx="909">
                  <c:v>1.3410132400000001</c:v>
                </c:pt>
                <c:pt idx="910">
                  <c:v>1.39673063</c:v>
                </c:pt>
                <c:pt idx="911">
                  <c:v>1.4536186</c:v>
                </c:pt>
                <c:pt idx="912">
                  <c:v>1.5116771600000001</c:v>
                </c:pt>
                <c:pt idx="913">
                  <c:v>1.57090632</c:v>
                </c:pt>
                <c:pt idx="914">
                  <c:v>1.6313060500000001</c:v>
                </c:pt>
                <c:pt idx="915">
                  <c:v>1.69287638</c:v>
                </c:pt>
                <c:pt idx="916">
                  <c:v>1.7556172999999999</c:v>
                </c:pt>
                <c:pt idx="917">
                  <c:v>1.8195288000000001</c:v>
                </c:pt>
                <c:pt idx="918">
                  <c:v>1.8846109</c:v>
                </c:pt>
                <c:pt idx="919">
                  <c:v>1.95086358</c:v>
                </c:pt>
                <c:pt idx="920">
                  <c:v>2.01828685</c:v>
                </c:pt>
                <c:pt idx="921">
                  <c:v>2.0868807</c:v>
                </c:pt>
                <c:pt idx="922">
                  <c:v>2.1566451500000001</c:v>
                </c:pt>
                <c:pt idx="923">
                  <c:v>2.2275801799999999</c:v>
                </c:pt>
                <c:pt idx="924">
                  <c:v>2.2996857999999998</c:v>
                </c:pt>
                <c:pt idx="925">
                  <c:v>2.3729620100000002</c:v>
                </c:pt>
                <c:pt idx="926">
                  <c:v>2.4474087999999998</c:v>
                </c:pt>
                <c:pt idx="927">
                  <c:v>2.5230261899999999</c:v>
                </c:pt>
                <c:pt idx="928">
                  <c:v>2.5998141600000002</c:v>
                </c:pt>
                <c:pt idx="929">
                  <c:v>2.6777727200000001</c:v>
                </c:pt>
                <c:pt idx="930">
                  <c:v>2.7569018600000001</c:v>
                </c:pt>
                <c:pt idx="931">
                  <c:v>2.8372015899999998</c:v>
                </c:pt>
                <c:pt idx="932">
                  <c:v>2.91867192</c:v>
                </c:pt>
                <c:pt idx="933">
                  <c:v>3.0013128199999999</c:v>
                </c:pt>
                <c:pt idx="934">
                  <c:v>3.0851243199999998</c:v>
                </c:pt>
                <c:pt idx="935">
                  <c:v>3.1701063999999999</c:v>
                </c:pt>
                <c:pt idx="936">
                  <c:v>3.25625907</c:v>
                </c:pt>
                <c:pt idx="937">
                  <c:v>3.3435823299999998</c:v>
                </c:pt>
                <c:pt idx="938">
                  <c:v>3.4320761700000002</c:v>
                </c:pt>
                <c:pt idx="939">
                  <c:v>3.5217406000000002</c:v>
                </c:pt>
                <c:pt idx="940">
                  <c:v>3.6125756199999999</c:v>
                </c:pt>
                <c:pt idx="941">
                  <c:v>3.7045812200000001</c:v>
                </c:pt>
                <c:pt idx="942">
                  <c:v>3.79775741</c:v>
                </c:pt>
                <c:pt idx="943">
                  <c:v>3.89210419</c:v>
                </c:pt>
                <c:pt idx="944">
                  <c:v>3.9876215500000001</c:v>
                </c:pt>
                <c:pt idx="945">
                  <c:v>4.0843094999999998</c:v>
                </c:pt>
                <c:pt idx="946">
                  <c:v>4.1821680399999996</c:v>
                </c:pt>
                <c:pt idx="947">
                  <c:v>4.2811971599999996</c:v>
                </c:pt>
                <c:pt idx="948">
                  <c:v>4.3813968699999997</c:v>
                </c:pt>
                <c:pt idx="949">
                  <c:v>4.4827671699999998</c:v>
                </c:pt>
                <c:pt idx="950">
                  <c:v>4.5853080500000001</c:v>
                </c:pt>
                <c:pt idx="951">
                  <c:v>4.6890195200000004</c:v>
                </c:pt>
                <c:pt idx="952">
                  <c:v>4.7939015700000001</c:v>
                </c:pt>
                <c:pt idx="953">
                  <c:v>4.8999542099999998</c:v>
                </c:pt>
                <c:pt idx="954">
                  <c:v>5.0071774400000004</c:v>
                </c:pt>
                <c:pt idx="955">
                  <c:v>5.1155712500000003</c:v>
                </c:pt>
                <c:pt idx="956">
                  <c:v>5.2251356500000004</c:v>
                </c:pt>
                <c:pt idx="957">
                  <c:v>5.3358706400000004</c:v>
                </c:pt>
                <c:pt idx="958">
                  <c:v>5.4477762099999998</c:v>
                </c:pt>
                <c:pt idx="959">
                  <c:v>5.5608523600000002</c:v>
                </c:pt>
                <c:pt idx="960">
                  <c:v>5.6750991099999997</c:v>
                </c:pt>
                <c:pt idx="961">
                  <c:v>5.7905164300000003</c:v>
                </c:pt>
                <c:pt idx="962">
                  <c:v>5.9071043400000001</c:v>
                </c:pt>
                <c:pt idx="963">
                  <c:v>6.0248628399999999</c:v>
                </c:pt>
                <c:pt idx="964">
                  <c:v>6.1437919299999999</c:v>
                </c:pt>
                <c:pt idx="965">
                  <c:v>6.2638916</c:v>
                </c:pt>
                <c:pt idx="966">
                  <c:v>6.3851618500000002</c:v>
                </c:pt>
                <c:pt idx="967">
                  <c:v>6.5076026899999997</c:v>
                </c:pt>
                <c:pt idx="968">
                  <c:v>6.6312141100000002</c:v>
                </c:pt>
                <c:pt idx="969">
                  <c:v>6.7559961199999998</c:v>
                </c:pt>
                <c:pt idx="970">
                  <c:v>6.8819487199999996</c:v>
                </c:pt>
                <c:pt idx="971">
                  <c:v>7.0090719000000004</c:v>
                </c:pt>
                <c:pt idx="972">
                  <c:v>7.1373656600000004</c:v>
                </c:pt>
                <c:pt idx="973">
                  <c:v>7.2668300099999996</c:v>
                </c:pt>
                <c:pt idx="974">
                  <c:v>7.3974649499999998</c:v>
                </c:pt>
                <c:pt idx="975">
                  <c:v>7.5292704600000002</c:v>
                </c:pt>
                <c:pt idx="976">
                  <c:v>7.6622465699999998</c:v>
                </c:pt>
                <c:pt idx="977">
                  <c:v>7.7963932600000003</c:v>
                </c:pt>
                <c:pt idx="978">
                  <c:v>7.9317105300000001</c:v>
                </c:pt>
                <c:pt idx="979">
                  <c:v>8.0681983899999992</c:v>
                </c:pt>
                <c:pt idx="980">
                  <c:v>8.2058568300000001</c:v>
                </c:pt>
                <c:pt idx="981">
                  <c:v>8.3446858499999994</c:v>
                </c:pt>
                <c:pt idx="982">
                  <c:v>8.4846854599999997</c:v>
                </c:pt>
                <c:pt idx="983">
                  <c:v>8.6258556599999991</c:v>
                </c:pt>
                <c:pt idx="984">
                  <c:v>8.7681964400000005</c:v>
                </c:pt>
                <c:pt idx="985">
                  <c:v>8.9117078000000003</c:v>
                </c:pt>
                <c:pt idx="986">
                  <c:v>9.0563897499999992</c:v>
                </c:pt>
                <c:pt idx="987">
                  <c:v>9.2022422800000001</c:v>
                </c:pt>
                <c:pt idx="988">
                  <c:v>9.3492653899999993</c:v>
                </c:pt>
                <c:pt idx="989">
                  <c:v>9.4974590899999995</c:v>
                </c:pt>
                <c:pt idx="990">
                  <c:v>9.6468233699999999</c:v>
                </c:pt>
                <c:pt idx="991">
                  <c:v>9.7973582399999994</c:v>
                </c:pt>
                <c:pt idx="992">
                  <c:v>9.9490636899999991</c:v>
                </c:pt>
                <c:pt idx="993">
                  <c:v>10.101939700000001</c:v>
                </c:pt>
                <c:pt idx="994">
                  <c:v>10.2559863</c:v>
                </c:pt>
                <c:pt idx="995">
                  <c:v>10.411203499999999</c:v>
                </c:pt>
                <c:pt idx="996">
                  <c:v>10.5675913</c:v>
                </c:pt>
                <c:pt idx="997">
                  <c:v>10.7089605</c:v>
                </c:pt>
                <c:pt idx="998">
                  <c:v>10.8671913</c:v>
                </c:pt>
                <c:pt idx="999">
                  <c:v>11.026390299999999</c:v>
                </c:pt>
                <c:pt idx="1000">
                  <c:v>11.186557799999999</c:v>
                </c:pt>
                <c:pt idx="1001">
                  <c:v>11.347694300000001</c:v>
                </c:pt>
                <c:pt idx="1002">
                  <c:v>11.509800200000001</c:v>
                </c:pt>
                <c:pt idx="1003">
                  <c:v>11.672876199999999</c:v>
                </c:pt>
                <c:pt idx="1004">
                  <c:v>11.8369231</c:v>
                </c:pt>
                <c:pt idx="1005">
                  <c:v>12.001941800000001</c:v>
                </c:pt>
                <c:pt idx="1006">
                  <c:v>12.1679332</c:v>
                </c:pt>
                <c:pt idx="1007">
                  <c:v>12.334898600000001</c:v>
                </c:pt>
                <c:pt idx="1008">
                  <c:v>12.502839099999999</c:v>
                </c:pt>
                <c:pt idx="1009">
                  <c:v>12.671756200000001</c:v>
                </c:pt>
                <c:pt idx="1010">
                  <c:v>12.841651199999999</c:v>
                </c:pt>
                <c:pt idx="1011">
                  <c:v>13.012525699999999</c:v>
                </c:pt>
                <c:pt idx="1012">
                  <c:v>13.184381500000001</c:v>
                </c:pt>
                <c:pt idx="1013">
                  <c:v>13.3572206</c:v>
                </c:pt>
                <c:pt idx="1014">
                  <c:v>13.5310448</c:v>
                </c:pt>
                <c:pt idx="1015">
                  <c:v>13.705856199999999</c:v>
                </c:pt>
                <c:pt idx="1016">
                  <c:v>13.881657199999999</c:v>
                </c:pt>
                <c:pt idx="1017">
                  <c:v>14.058449899999999</c:v>
                </c:pt>
                <c:pt idx="1018">
                  <c:v>14.2362369</c:v>
                </c:pt>
                <c:pt idx="1019">
                  <c:v>14.415020800000001</c:v>
                </c:pt>
                <c:pt idx="1020">
                  <c:v>14.5948045</c:v>
                </c:pt>
                <c:pt idx="1021">
                  <c:v>14.775590899999999</c:v>
                </c:pt>
                <c:pt idx="1022">
                  <c:v>14.957383099999999</c:v>
                </c:pt>
                <c:pt idx="1023">
                  <c:v>15.1401843</c:v>
                </c:pt>
                <c:pt idx="1024">
                  <c:v>15.323997800000001</c:v>
                </c:pt>
                <c:pt idx="1025">
                  <c:v>15.508827200000001</c:v>
                </c:pt>
                <c:pt idx="1026">
                  <c:v>15.694675999999999</c:v>
                </c:pt>
                <c:pt idx="1027">
                  <c:v>13.6782105</c:v>
                </c:pt>
                <c:pt idx="1028">
                  <c:v>15.669118900000001</c:v>
                </c:pt>
                <c:pt idx="1029">
                  <c:v>20.9277035</c:v>
                </c:pt>
                <c:pt idx="1030">
                  <c:v>21.617629999999998</c:v>
                </c:pt>
                <c:pt idx="1031">
                  <c:v>21.8423728</c:v>
                </c:pt>
                <c:pt idx="1032">
                  <c:v>22.0577291</c:v>
                </c:pt>
                <c:pt idx="1033">
                  <c:v>19.956515199999998</c:v>
                </c:pt>
                <c:pt idx="1034">
                  <c:v>19.8904836</c:v>
                </c:pt>
                <c:pt idx="1035">
                  <c:v>18.6701446</c:v>
                </c:pt>
                <c:pt idx="1036">
                  <c:v>17.9995656</c:v>
                </c:pt>
                <c:pt idx="1037">
                  <c:v>17.9609804</c:v>
                </c:pt>
                <c:pt idx="1038">
                  <c:v>18.132600499999999</c:v>
                </c:pt>
                <c:pt idx="1039">
                  <c:v>18.165242500000002</c:v>
                </c:pt>
                <c:pt idx="1040">
                  <c:v>18.237583300000001</c:v>
                </c:pt>
                <c:pt idx="1041">
                  <c:v>18.359833800000001</c:v>
                </c:pt>
                <c:pt idx="1042">
                  <c:v>18.458063899999999</c:v>
                </c:pt>
                <c:pt idx="1043">
                  <c:v>18.587478900000001</c:v>
                </c:pt>
                <c:pt idx="1044">
                  <c:v>18.786152999999999</c:v>
                </c:pt>
                <c:pt idx="1045">
                  <c:v>18.9414069</c:v>
                </c:pt>
                <c:pt idx="1046">
                  <c:v>19.1474288</c:v>
                </c:pt>
                <c:pt idx="1047">
                  <c:v>19.300339699999999</c:v>
                </c:pt>
                <c:pt idx="1048">
                  <c:v>19.4729587</c:v>
                </c:pt>
                <c:pt idx="1049">
                  <c:v>19.642323999999999</c:v>
                </c:pt>
                <c:pt idx="1050">
                  <c:v>19.819134099999999</c:v>
                </c:pt>
                <c:pt idx="1051">
                  <c:v>19.988436499999999</c:v>
                </c:pt>
                <c:pt idx="1052">
                  <c:v>20.1771669</c:v>
                </c:pt>
                <c:pt idx="1053">
                  <c:v>20.353663300000001</c:v>
                </c:pt>
                <c:pt idx="1054">
                  <c:v>20.532266</c:v>
                </c:pt>
                <c:pt idx="1055">
                  <c:v>20.711448099999998</c:v>
                </c:pt>
                <c:pt idx="1056">
                  <c:v>20.891010600000001</c:v>
                </c:pt>
                <c:pt idx="1057">
                  <c:v>21.041591700000001</c:v>
                </c:pt>
                <c:pt idx="1058">
                  <c:v>21.222163699999999</c:v>
                </c:pt>
                <c:pt idx="1059">
                  <c:v>21.4035096</c:v>
                </c:pt>
                <c:pt idx="1060">
                  <c:v>21.585629300000001</c:v>
                </c:pt>
                <c:pt idx="1061">
                  <c:v>21.768522900000001</c:v>
                </c:pt>
                <c:pt idx="1062">
                  <c:v>21.952190399999999</c:v>
                </c:pt>
                <c:pt idx="1063">
                  <c:v>22.136631699999999</c:v>
                </c:pt>
                <c:pt idx="1064">
                  <c:v>22.321846799999999</c:v>
                </c:pt>
                <c:pt idx="1065">
                  <c:v>22.5078359</c:v>
                </c:pt>
                <c:pt idx="1066">
                  <c:v>22.694598800000001</c:v>
                </c:pt>
                <c:pt idx="1067">
                  <c:v>22.8821355</c:v>
                </c:pt>
                <c:pt idx="1068">
                  <c:v>23.070446100000002</c:v>
                </c:pt>
                <c:pt idx="1069">
                  <c:v>23.259530600000001</c:v>
                </c:pt>
                <c:pt idx="1070">
                  <c:v>23.449388899999999</c:v>
                </c:pt>
                <c:pt idx="1071">
                  <c:v>23.640021099999998</c:v>
                </c:pt>
                <c:pt idx="1072">
                  <c:v>23.8314272</c:v>
                </c:pt>
                <c:pt idx="1073">
                  <c:v>24.0236071</c:v>
                </c:pt>
                <c:pt idx="1074">
                  <c:v>24.216560900000001</c:v>
                </c:pt>
                <c:pt idx="1075">
                  <c:v>24.410288600000001</c:v>
                </c:pt>
                <c:pt idx="1076">
                  <c:v>24.604790099999999</c:v>
                </c:pt>
                <c:pt idx="1077">
                  <c:v>24.800065400000001</c:v>
                </c:pt>
                <c:pt idx="1078">
                  <c:v>24.9961147</c:v>
                </c:pt>
                <c:pt idx="1079">
                  <c:v>25.192937799999999</c:v>
                </c:pt>
                <c:pt idx="1080">
                  <c:v>25.3905347</c:v>
                </c:pt>
                <c:pt idx="1081">
                  <c:v>25.588905499999999</c:v>
                </c:pt>
                <c:pt idx="1082">
                  <c:v>25.788050200000001</c:v>
                </c:pt>
                <c:pt idx="1083">
                  <c:v>25.987968800000001</c:v>
                </c:pt>
                <c:pt idx="1084">
                  <c:v>26.188661199999999</c:v>
                </c:pt>
                <c:pt idx="1085">
                  <c:v>26.390127400000001</c:v>
                </c:pt>
                <c:pt idx="1086">
                  <c:v>26.592367500000002</c:v>
                </c:pt>
                <c:pt idx="1087">
                  <c:v>26.795381500000001</c:v>
                </c:pt>
                <c:pt idx="1088">
                  <c:v>26.9991694</c:v>
                </c:pt>
                <c:pt idx="1089">
                  <c:v>27.203731099999999</c:v>
                </c:pt>
                <c:pt idx="1090">
                  <c:v>27.409066599999999</c:v>
                </c:pt>
                <c:pt idx="1091">
                  <c:v>27.615176099999999</c:v>
                </c:pt>
                <c:pt idx="1092">
                  <c:v>27.822059400000001</c:v>
                </c:pt>
                <c:pt idx="1093">
                  <c:v>28.029716499999999</c:v>
                </c:pt>
                <c:pt idx="1094">
                  <c:v>28.2381475</c:v>
                </c:pt>
                <c:pt idx="1095">
                  <c:v>28.4473524</c:v>
                </c:pt>
                <c:pt idx="1096">
                  <c:v>28.6573311</c:v>
                </c:pt>
                <c:pt idx="1097">
                  <c:v>28.8680837</c:v>
                </c:pt>
                <c:pt idx="1098">
                  <c:v>29.079610200000001</c:v>
                </c:pt>
                <c:pt idx="1099">
                  <c:v>29.2919105</c:v>
                </c:pt>
                <c:pt idx="1100">
                  <c:v>29.504984700000001</c:v>
                </c:pt>
                <c:pt idx="1101">
                  <c:v>29.7188327</c:v>
                </c:pt>
                <c:pt idx="1102">
                  <c:v>29.933454600000001</c:v>
                </c:pt>
                <c:pt idx="1103">
                  <c:v>30.148850400000001</c:v>
                </c:pt>
                <c:pt idx="1104">
                  <c:v>30.365020000000001</c:v>
                </c:pt>
                <c:pt idx="1105">
                  <c:v>30.581963500000001</c:v>
                </c:pt>
                <c:pt idx="1106">
                  <c:v>30.799680800000001</c:v>
                </c:pt>
                <c:pt idx="1107">
                  <c:v>31.018172</c:v>
                </c:pt>
                <c:pt idx="1108">
                  <c:v>31.237437100000001</c:v>
                </c:pt>
                <c:pt idx="1109">
                  <c:v>31.457476</c:v>
                </c:pt>
                <c:pt idx="1110">
                  <c:v>31.678288800000001</c:v>
                </c:pt>
                <c:pt idx="1111">
                  <c:v>31.899875399999999</c:v>
                </c:pt>
                <c:pt idx="1112">
                  <c:v>32.122236000000001</c:v>
                </c:pt>
                <c:pt idx="1113">
                  <c:v>32.345370299999999</c:v>
                </c:pt>
                <c:pt idx="1114">
                  <c:v>32.569278500000003</c:v>
                </c:pt>
                <c:pt idx="1115">
                  <c:v>32.793960599999998</c:v>
                </c:pt>
                <c:pt idx="1116">
                  <c:v>33.0194166</c:v>
                </c:pt>
                <c:pt idx="1117">
                  <c:v>33.245646399999998</c:v>
                </c:pt>
                <c:pt idx="1118">
                  <c:v>33.472650100000003</c:v>
                </c:pt>
                <c:pt idx="1119">
                  <c:v>33.700427599999998</c:v>
                </c:pt>
                <c:pt idx="1120">
                  <c:v>33.928978999999998</c:v>
                </c:pt>
                <c:pt idx="1121">
                  <c:v>34.158304200000003</c:v>
                </c:pt>
                <c:pt idx="1122">
                  <c:v>34.3884033</c:v>
                </c:pt>
                <c:pt idx="1123">
                  <c:v>34.619276300000003</c:v>
                </c:pt>
                <c:pt idx="1124">
                  <c:v>34.850923100000003</c:v>
                </c:pt>
                <c:pt idx="1125">
                  <c:v>35.083343800000002</c:v>
                </c:pt>
                <c:pt idx="1126">
                  <c:v>35.316538399999999</c:v>
                </c:pt>
                <c:pt idx="1127">
                  <c:v>35.550506800000001</c:v>
                </c:pt>
                <c:pt idx="1128">
                  <c:v>35.785249100000001</c:v>
                </c:pt>
                <c:pt idx="1129">
                  <c:v>36.0207652</c:v>
                </c:pt>
                <c:pt idx="1130">
                  <c:v>36.257055200000003</c:v>
                </c:pt>
                <c:pt idx="1131">
                  <c:v>36.494119099999999</c:v>
                </c:pt>
                <c:pt idx="1132">
                  <c:v>36.731956799999999</c:v>
                </c:pt>
                <c:pt idx="1133">
                  <c:v>36.970568299999996</c:v>
                </c:pt>
                <c:pt idx="1134">
                  <c:v>37.209953800000001</c:v>
                </c:pt>
                <c:pt idx="1135">
                  <c:v>37.450113100000003</c:v>
                </c:pt>
                <c:pt idx="1136">
                  <c:v>37.691046200000002</c:v>
                </c:pt>
                <c:pt idx="1137">
                  <c:v>37.932753200000001</c:v>
                </c:pt>
                <c:pt idx="1138">
                  <c:v>38.175234099999997</c:v>
                </c:pt>
                <c:pt idx="1139">
                  <c:v>38.418488799999999</c:v>
                </c:pt>
                <c:pt idx="1140">
                  <c:v>38.662517399999999</c:v>
                </c:pt>
                <c:pt idx="1141">
                  <c:v>38.907319899999997</c:v>
                </c:pt>
                <c:pt idx="1142">
                  <c:v>39.152896200000001</c:v>
                </c:pt>
                <c:pt idx="1143">
                  <c:v>39.399246400000003</c:v>
                </c:pt>
                <c:pt idx="1144">
                  <c:v>39.646370400000002</c:v>
                </c:pt>
                <c:pt idx="1145">
                  <c:v>39.8942683</c:v>
                </c:pt>
                <c:pt idx="1146">
                  <c:v>40.142940000000003</c:v>
                </c:pt>
                <c:pt idx="1147">
                  <c:v>40.392385599999997</c:v>
                </c:pt>
                <c:pt idx="1148">
                  <c:v>40.642605099999997</c:v>
                </c:pt>
                <c:pt idx="1149">
                  <c:v>40.893598400000002</c:v>
                </c:pt>
                <c:pt idx="1150">
                  <c:v>41.145365599999998</c:v>
                </c:pt>
                <c:pt idx="1151">
                  <c:v>41.3979067</c:v>
                </c:pt>
                <c:pt idx="1152">
                  <c:v>41.6512216</c:v>
                </c:pt>
                <c:pt idx="1153">
                  <c:v>41.905310299999996</c:v>
                </c:pt>
                <c:pt idx="1154">
                  <c:v>42.160173</c:v>
                </c:pt>
                <c:pt idx="1155">
                  <c:v>42.415809500000002</c:v>
                </c:pt>
                <c:pt idx="1156">
                  <c:v>42.672219800000001</c:v>
                </c:pt>
                <c:pt idx="1157">
                  <c:v>42.929403999999998</c:v>
                </c:pt>
                <c:pt idx="1158">
                  <c:v>43.187362100000001</c:v>
                </c:pt>
                <c:pt idx="1159">
                  <c:v>43.446094000000002</c:v>
                </c:pt>
                <c:pt idx="1160">
                  <c:v>43.705599800000002</c:v>
                </c:pt>
                <c:pt idx="1161">
                  <c:v>43.965879399999999</c:v>
                </c:pt>
                <c:pt idx="1162">
                  <c:v>44.226932900000001</c:v>
                </c:pt>
                <c:pt idx="1163">
                  <c:v>44.488760300000003</c:v>
                </c:pt>
                <c:pt idx="1164">
                  <c:v>44.751361500000002</c:v>
                </c:pt>
                <c:pt idx="1165">
                  <c:v>45.014736599999999</c:v>
                </c:pt>
                <c:pt idx="1166">
                  <c:v>45.278885500000001</c:v>
                </c:pt>
                <c:pt idx="1167">
                  <c:v>45.543808300000002</c:v>
                </c:pt>
                <c:pt idx="1168">
                  <c:v>45.809505000000001</c:v>
                </c:pt>
                <c:pt idx="1169">
                  <c:v>46.075975499999998</c:v>
                </c:pt>
                <c:pt idx="1170">
                  <c:v>46.343219900000001</c:v>
                </c:pt>
                <c:pt idx="1171">
                  <c:v>46.611238100000001</c:v>
                </c:pt>
                <c:pt idx="1172">
                  <c:v>46.8800302</c:v>
                </c:pt>
                <c:pt idx="1173">
                  <c:v>47.149596099999997</c:v>
                </c:pt>
                <c:pt idx="1174">
                  <c:v>47.419935899999999</c:v>
                </c:pt>
                <c:pt idx="1175">
                  <c:v>47.691049599999999</c:v>
                </c:pt>
                <c:pt idx="1176">
                  <c:v>47.962937099999998</c:v>
                </c:pt>
                <c:pt idx="1177">
                  <c:v>48.235598500000002</c:v>
                </c:pt>
                <c:pt idx="1178">
                  <c:v>48.509033799999997</c:v>
                </c:pt>
                <c:pt idx="1179">
                  <c:v>48.783242899999998</c:v>
                </c:pt>
                <c:pt idx="1180">
                  <c:v>49.058225800000002</c:v>
                </c:pt>
                <c:pt idx="1181">
                  <c:v>49.3339827</c:v>
                </c:pt>
                <c:pt idx="1182">
                  <c:v>49.610513300000001</c:v>
                </c:pt>
                <c:pt idx="1183">
                  <c:v>49.887817900000002</c:v>
                </c:pt>
                <c:pt idx="1184">
                  <c:v>50.1658963</c:v>
                </c:pt>
                <c:pt idx="1185">
                  <c:v>50.444748500000003</c:v>
                </c:pt>
                <c:pt idx="1186">
                  <c:v>50.724374599999997</c:v>
                </c:pt>
                <c:pt idx="1187">
                  <c:v>51.004774599999998</c:v>
                </c:pt>
                <c:pt idx="1188">
                  <c:v>51.285948400000002</c:v>
                </c:pt>
                <c:pt idx="1189">
                  <c:v>51.567896099999999</c:v>
                </c:pt>
                <c:pt idx="1190">
                  <c:v>51.850617700000001</c:v>
                </c:pt>
                <c:pt idx="1191">
                  <c:v>52.1341131</c:v>
                </c:pt>
                <c:pt idx="1192">
                  <c:v>52.418382399999999</c:v>
                </c:pt>
                <c:pt idx="1193">
                  <c:v>52.703425500000002</c:v>
                </c:pt>
                <c:pt idx="1194">
                  <c:v>52.989242500000003</c:v>
                </c:pt>
                <c:pt idx="1195">
                  <c:v>53.275833300000002</c:v>
                </c:pt>
                <c:pt idx="1196">
                  <c:v>53.563198</c:v>
                </c:pt>
                <c:pt idx="1197">
                  <c:v>53.851336600000003</c:v>
                </c:pt>
                <c:pt idx="1198">
                  <c:v>54.140248999999997</c:v>
                </c:pt>
                <c:pt idx="1199">
                  <c:v>54.429935200000003</c:v>
                </c:pt>
                <c:pt idx="1200">
                  <c:v>54.720395400000001</c:v>
                </c:pt>
                <c:pt idx="1201">
                  <c:v>55.011629399999997</c:v>
                </c:pt>
                <c:pt idx="1202">
                  <c:v>55.303637199999997</c:v>
                </c:pt>
                <c:pt idx="1203">
                  <c:v>55.596418900000003</c:v>
                </c:pt>
                <c:pt idx="1204">
                  <c:v>55.889974500000001</c:v>
                </c:pt>
                <c:pt idx="1205">
                  <c:v>56.184303900000003</c:v>
                </c:pt>
                <c:pt idx="1206">
                  <c:v>56.479407199999997</c:v>
                </c:pt>
                <c:pt idx="1207">
                  <c:v>56.775284300000003</c:v>
                </c:pt>
                <c:pt idx="1208">
                  <c:v>57.0719353</c:v>
                </c:pt>
                <c:pt idx="1209">
                  <c:v>57.369360200000003</c:v>
                </c:pt>
                <c:pt idx="1210">
                  <c:v>57.667558900000003</c:v>
                </c:pt>
                <c:pt idx="1211">
                  <c:v>57.966531400000001</c:v>
                </c:pt>
                <c:pt idx="1212">
                  <c:v>58.266277899999999</c:v>
                </c:pt>
                <c:pt idx="1213">
                  <c:v>58.566798200000001</c:v>
                </c:pt>
                <c:pt idx="1214">
                  <c:v>58.868092300000001</c:v>
                </c:pt>
                <c:pt idx="1215">
                  <c:v>59.170160299999999</c:v>
                </c:pt>
                <c:pt idx="1216">
                  <c:v>59.473002200000003</c:v>
                </c:pt>
                <c:pt idx="1217">
                  <c:v>59.776617899999998</c:v>
                </c:pt>
                <c:pt idx="1218">
                  <c:v>60.081007399999997</c:v>
                </c:pt>
                <c:pt idx="1219">
                  <c:v>60.386170900000003</c:v>
                </c:pt>
                <c:pt idx="1220">
                  <c:v>60.6921082</c:v>
                </c:pt>
                <c:pt idx="1221">
                  <c:v>60.998819300000001</c:v>
                </c:pt>
                <c:pt idx="1222">
                  <c:v>61.306304300000001</c:v>
                </c:pt>
                <c:pt idx="1223">
                  <c:v>61.614563199999999</c:v>
                </c:pt>
                <c:pt idx="1224">
                  <c:v>61.923595900000002</c:v>
                </c:pt>
                <c:pt idx="1225">
                  <c:v>62.233402499999997</c:v>
                </c:pt>
                <c:pt idx="1226">
                  <c:v>62.543982900000003</c:v>
                </c:pt>
                <c:pt idx="1227">
                  <c:v>62.855337200000001</c:v>
                </c:pt>
                <c:pt idx="1228">
                  <c:v>63.167465300000003</c:v>
                </c:pt>
                <c:pt idx="1229">
                  <c:v>63.480367399999999</c:v>
                </c:pt>
                <c:pt idx="1230">
                  <c:v>63.794043199999997</c:v>
                </c:pt>
                <c:pt idx="1231">
                  <c:v>64.108492900000002</c:v>
                </c:pt>
                <c:pt idx="1232">
                  <c:v>64.423716499999998</c:v>
                </c:pt>
                <c:pt idx="1233">
                  <c:v>64.739714000000006</c:v>
                </c:pt>
                <c:pt idx="1234">
                  <c:v>65.056485199999997</c:v>
                </c:pt>
                <c:pt idx="1235">
                  <c:v>65.374030399999995</c:v>
                </c:pt>
                <c:pt idx="1236">
                  <c:v>65.692349399999998</c:v>
                </c:pt>
                <c:pt idx="1237">
                  <c:v>66.011442299999999</c:v>
                </c:pt>
                <c:pt idx="1238">
                  <c:v>66.331309000000005</c:v>
                </c:pt>
                <c:pt idx="1239">
                  <c:v>66.651949599999995</c:v>
                </c:pt>
                <c:pt idx="1240">
                  <c:v>66.973364000000004</c:v>
                </c:pt>
                <c:pt idx="1241">
                  <c:v>67.295552299999997</c:v>
                </c:pt>
                <c:pt idx="1242">
                  <c:v>67.618514399999995</c:v>
                </c:pt>
                <c:pt idx="1243">
                  <c:v>67.942250400000006</c:v>
                </c:pt>
                <c:pt idx="1244">
                  <c:v>68.266760300000001</c:v>
                </c:pt>
                <c:pt idx="1245">
                  <c:v>68.592044000000001</c:v>
                </c:pt>
                <c:pt idx="1246">
                  <c:v>68.9181016</c:v>
                </c:pt>
                <c:pt idx="1247">
                  <c:v>69.244933000000003</c:v>
                </c:pt>
                <c:pt idx="1248">
                  <c:v>69.572538300000005</c:v>
                </c:pt>
                <c:pt idx="1249">
                  <c:v>69.900917500000006</c:v>
                </c:pt>
                <c:pt idx="1250">
                  <c:v>70.230070499999997</c:v>
                </c:pt>
                <c:pt idx="1251">
                  <c:v>70.559997300000006</c:v>
                </c:pt>
                <c:pt idx="1252">
                  <c:v>70.890698099999994</c:v>
                </c:pt>
                <c:pt idx="1253">
                  <c:v>71.222172599999993</c:v>
                </c:pt>
                <c:pt idx="1254">
                  <c:v>71.554421099999999</c:v>
                </c:pt>
                <c:pt idx="1255">
                  <c:v>71.887443399999995</c:v>
                </c:pt>
                <c:pt idx="1256">
                  <c:v>72.221239499999996</c:v>
                </c:pt>
                <c:pt idx="1257">
                  <c:v>72.555809499999995</c:v>
                </c:pt>
                <c:pt idx="1258">
                  <c:v>72.891153399999993</c:v>
                </c:pt>
                <c:pt idx="1259">
                  <c:v>73.227271099999996</c:v>
                </c:pt>
                <c:pt idx="1260">
                  <c:v>73.564162600000003</c:v>
                </c:pt>
                <c:pt idx="1261">
                  <c:v>73.901828100000003</c:v>
                </c:pt>
                <c:pt idx="1262">
                  <c:v>74.240267399999993</c:v>
                </c:pt>
                <c:pt idx="1263">
                  <c:v>74.579480500000003</c:v>
                </c:pt>
                <c:pt idx="1264">
                  <c:v>74.919467499999996</c:v>
                </c:pt>
                <c:pt idx="1265">
                  <c:v>75.260228299999994</c:v>
                </c:pt>
                <c:pt idx="1266">
                  <c:v>75.601763099999999</c:v>
                </c:pt>
                <c:pt idx="1267">
                  <c:v>75.944071600000001</c:v>
                </c:pt>
                <c:pt idx="1268">
                  <c:v>76.287154000000001</c:v>
                </c:pt>
                <c:pt idx="1269">
                  <c:v>76.6310103</c:v>
                </c:pt>
                <c:pt idx="1270">
                  <c:v>76.975640499999997</c:v>
                </c:pt>
                <c:pt idx="1271">
                  <c:v>77.321044400000005</c:v>
                </c:pt>
                <c:pt idx="1272">
                  <c:v>77.667222300000006</c:v>
                </c:pt>
                <c:pt idx="1273">
                  <c:v>78.014173999999997</c:v>
                </c:pt>
                <c:pt idx="1274">
                  <c:v>78.361899600000001</c:v>
                </c:pt>
                <c:pt idx="1275">
                  <c:v>78.710398999999995</c:v>
                </c:pt>
                <c:pt idx="1276">
                  <c:v>79.059672199999994</c:v>
                </c:pt>
                <c:pt idx="1277">
                  <c:v>79.4097194</c:v>
                </c:pt>
                <c:pt idx="1278">
                  <c:v>79.760540399999996</c:v>
                </c:pt>
                <c:pt idx="1279">
                  <c:v>80.112135199999997</c:v>
                </c:pt>
                <c:pt idx="1280">
                  <c:v>80.464503899999997</c:v>
                </c:pt>
                <c:pt idx="1281">
                  <c:v>80.817646400000001</c:v>
                </c:pt>
                <c:pt idx="1282">
                  <c:v>81.171562800000004</c:v>
                </c:pt>
                <c:pt idx="1283">
                  <c:v>81.526253100000005</c:v>
                </c:pt>
                <c:pt idx="1284">
                  <c:v>81.881717199999997</c:v>
                </c:pt>
                <c:pt idx="1285">
                  <c:v>82.237955200000002</c:v>
                </c:pt>
                <c:pt idx="1286">
                  <c:v>82.594966999999997</c:v>
                </c:pt>
                <c:pt idx="1287">
                  <c:v>82.952752700000005</c:v>
                </c:pt>
                <c:pt idx="1288">
                  <c:v>83.311312299999997</c:v>
                </c:pt>
                <c:pt idx="1289">
                  <c:v>83.670645699999994</c:v>
                </c:pt>
                <c:pt idx="1290">
                  <c:v>84.030752899999996</c:v>
                </c:pt>
                <c:pt idx="1291">
                  <c:v>84.391633999999996</c:v>
                </c:pt>
                <c:pt idx="1292">
                  <c:v>84.753288999999995</c:v>
                </c:pt>
                <c:pt idx="1293">
                  <c:v>85.115717799999999</c:v>
                </c:pt>
                <c:pt idx="1294">
                  <c:v>85.478920500000001</c:v>
                </c:pt>
                <c:pt idx="1295">
                  <c:v>85.842896999999994</c:v>
                </c:pt>
                <c:pt idx="1296">
                  <c:v>86.207647399999999</c:v>
                </c:pt>
                <c:pt idx="1297">
                  <c:v>86.573171599999995</c:v>
                </c:pt>
                <c:pt idx="1298">
                  <c:v>86.939469700000004</c:v>
                </c:pt>
                <c:pt idx="1299">
                  <c:v>87.306541699999997</c:v>
                </c:pt>
                <c:pt idx="1300">
                  <c:v>87.674387499999995</c:v>
                </c:pt>
                <c:pt idx="1301">
                  <c:v>88.043007099999997</c:v>
                </c:pt>
                <c:pt idx="1302">
                  <c:v>88.412400700000006</c:v>
                </c:pt>
                <c:pt idx="1303">
                  <c:v>88.782567999999998</c:v>
                </c:pt>
                <c:pt idx="1304">
                  <c:v>89.153509299999996</c:v>
                </c:pt>
                <c:pt idx="1305">
                  <c:v>89.525224300000005</c:v>
                </c:pt>
                <c:pt idx="1306">
                  <c:v>89.897713300000007</c:v>
                </c:pt>
                <c:pt idx="1307">
                  <c:v>90.270976099999999</c:v>
                </c:pt>
                <c:pt idx="1308">
                  <c:v>90.645012699999995</c:v>
                </c:pt>
                <c:pt idx="1309">
                  <c:v>91.019823200000005</c:v>
                </c:pt>
                <c:pt idx="1310">
                  <c:v>91.395407599999999</c:v>
                </c:pt>
                <c:pt idx="1311">
                  <c:v>91.771765799999997</c:v>
                </c:pt>
                <c:pt idx="1312">
                  <c:v>92.148897899999994</c:v>
                </c:pt>
                <c:pt idx="1313">
                  <c:v>92.526803799999996</c:v>
                </c:pt>
                <c:pt idx="1314">
                  <c:v>92.905483599999997</c:v>
                </c:pt>
                <c:pt idx="1315">
                  <c:v>93.284937200000002</c:v>
                </c:pt>
                <c:pt idx="1316">
                  <c:v>93.665164700000005</c:v>
                </c:pt>
                <c:pt idx="1317">
                  <c:v>94.046166099999994</c:v>
                </c:pt>
                <c:pt idx="1318">
                  <c:v>94.427941300000001</c:v>
                </c:pt>
                <c:pt idx="1319">
                  <c:v>94.810490299999998</c:v>
                </c:pt>
                <c:pt idx="1320">
                  <c:v>95.193813199999994</c:v>
                </c:pt>
                <c:pt idx="1321">
                  <c:v>95.577910000000003</c:v>
                </c:pt>
                <c:pt idx="1322">
                  <c:v>95.962780600000002</c:v>
                </c:pt>
                <c:pt idx="1323">
                  <c:v>96.3484251</c:v>
                </c:pt>
                <c:pt idx="1324">
                  <c:v>96.734843400000003</c:v>
                </c:pt>
                <c:pt idx="1325">
                  <c:v>97.122035600000004</c:v>
                </c:pt>
                <c:pt idx="1326">
                  <c:v>97.510001599999995</c:v>
                </c:pt>
                <c:pt idx="1327">
                  <c:v>97.8987415</c:v>
                </c:pt>
                <c:pt idx="1328">
                  <c:v>98.288255300000003</c:v>
                </c:pt>
                <c:pt idx="1329">
                  <c:v>98.678542899999997</c:v>
                </c:pt>
                <c:pt idx="1330">
                  <c:v>99.069604299999995</c:v>
                </c:pt>
                <c:pt idx="1331">
                  <c:v>99.461439600000006</c:v>
                </c:pt>
                <c:pt idx="1332">
                  <c:v>99.854048800000001</c:v>
                </c:pt>
                <c:pt idx="1333">
                  <c:v>100.247432</c:v>
                </c:pt>
                <c:pt idx="1334">
                  <c:v>100.641589</c:v>
                </c:pt>
                <c:pt idx="1335">
                  <c:v>101.036519</c:v>
                </c:pt>
                <c:pt idx="1336">
                  <c:v>101.43222400000001</c:v>
                </c:pt>
                <c:pt idx="1337">
                  <c:v>101.82870200000001</c:v>
                </c:pt>
                <c:pt idx="1338">
                  <c:v>102.225955</c:v>
                </c:pt>
                <c:pt idx="1339">
                  <c:v>102.623981</c:v>
                </c:pt>
                <c:pt idx="1340">
                  <c:v>103.02278099999999</c:v>
                </c:pt>
                <c:pt idx="1341">
                  <c:v>103.422355</c:v>
                </c:pt>
                <c:pt idx="1342">
                  <c:v>103.82270200000001</c:v>
                </c:pt>
                <c:pt idx="1343">
                  <c:v>104.22382399999999</c:v>
                </c:pt>
                <c:pt idx="1344">
                  <c:v>104.625719</c:v>
                </c:pt>
                <c:pt idx="1345">
                  <c:v>105.028389</c:v>
                </c:pt>
                <c:pt idx="1346">
                  <c:v>105.431832</c:v>
                </c:pt>
                <c:pt idx="1347">
                  <c:v>105.836049</c:v>
                </c:pt>
                <c:pt idx="1348">
                  <c:v>106.24104</c:v>
                </c:pt>
                <c:pt idx="1349">
                  <c:v>106.646804</c:v>
                </c:pt>
                <c:pt idx="1350">
                  <c:v>107.053343</c:v>
                </c:pt>
                <c:pt idx="1351">
                  <c:v>107.460655</c:v>
                </c:pt>
                <c:pt idx="1352">
                  <c:v>107.868741</c:v>
                </c:pt>
                <c:pt idx="1353">
                  <c:v>108.277602</c:v>
                </c:pt>
                <c:pt idx="1354">
                  <c:v>108.687235</c:v>
                </c:pt>
                <c:pt idx="1355">
                  <c:v>109.09764300000001</c:v>
                </c:pt>
                <c:pt idx="1356">
                  <c:v>109.508825</c:v>
                </c:pt>
                <c:pt idx="1357">
                  <c:v>109.92077999999999</c:v>
                </c:pt>
                <c:pt idx="1358">
                  <c:v>110.33351</c:v>
                </c:pt>
                <c:pt idx="1359">
                  <c:v>110.747013</c:v>
                </c:pt>
                <c:pt idx="1360">
                  <c:v>111.16128999999999</c:v>
                </c:pt>
                <c:pt idx="1361">
                  <c:v>111.576341</c:v>
                </c:pt>
                <c:pt idx="1362">
                  <c:v>111.992166</c:v>
                </c:pt>
                <c:pt idx="1363">
                  <c:v>112.408765</c:v>
                </c:pt>
                <c:pt idx="1364">
                  <c:v>112.826137</c:v>
                </c:pt>
                <c:pt idx="1365">
                  <c:v>113.244283</c:v>
                </c:pt>
                <c:pt idx="1366">
                  <c:v>113.66320399999999</c:v>
                </c:pt>
                <c:pt idx="1367">
                  <c:v>114.082898</c:v>
                </c:pt>
                <c:pt idx="1368">
                  <c:v>114.503365</c:v>
                </c:pt>
                <c:pt idx="1369">
                  <c:v>114.92460699999999</c:v>
                </c:pt>
                <c:pt idx="1370">
                  <c:v>115.34662299999999</c:v>
                </c:pt>
                <c:pt idx="1371">
                  <c:v>115.769412</c:v>
                </c:pt>
                <c:pt idx="1372">
                  <c:v>116.192976</c:v>
                </c:pt>
                <c:pt idx="1373">
                  <c:v>116.617313</c:v>
                </c:pt>
                <c:pt idx="1374">
                  <c:v>117.042424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28F-4D36-B546-BB51EFCCE99B}"/>
            </c:ext>
          </c:extLst>
        </c:ser>
        <c:ser>
          <c:idx val="3"/>
          <c:order val="3"/>
          <c:tx>
            <c:v>GPT_betay</c:v>
          </c:tx>
          <c:marker>
            <c:symbol val="none"/>
          </c:marker>
          <c:xVal>
            <c:numRef>
              <c:f>GPTresult!$A$2:$A$1376</c:f>
              <c:numCache>
                <c:formatCode>0.00E+00</c:formatCode>
                <c:ptCount val="1375"/>
                <c:pt idx="0">
                  <c:v>5.0000000000000001E-3</c:v>
                </c:pt>
                <c:pt idx="1">
                  <c:v>0.01</c:v>
                </c:pt>
                <c:pt idx="2">
                  <c:v>1.4999999999999999E-2</c:v>
                </c:pt>
                <c:pt idx="3">
                  <c:v>0.02</c:v>
                </c:pt>
                <c:pt idx="4">
                  <c:v>2.5000000000000001E-2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0.04</c:v>
                </c:pt>
                <c:pt idx="8">
                  <c:v>4.4999999999999998E-2</c:v>
                </c:pt>
                <c:pt idx="9">
                  <c:v>0.05</c:v>
                </c:pt>
                <c:pt idx="10">
                  <c:v>5.5E-2</c:v>
                </c:pt>
                <c:pt idx="11">
                  <c:v>0.06</c:v>
                </c:pt>
                <c:pt idx="12">
                  <c:v>6.5000000000000002E-2</c:v>
                </c:pt>
                <c:pt idx="13">
                  <c:v>7.0000000000000007E-2</c:v>
                </c:pt>
                <c:pt idx="14">
                  <c:v>7.4999999999999997E-2</c:v>
                </c:pt>
                <c:pt idx="15">
                  <c:v>0.08</c:v>
                </c:pt>
                <c:pt idx="16">
                  <c:v>8.5000000000000006E-2</c:v>
                </c:pt>
                <c:pt idx="17">
                  <c:v>0.09</c:v>
                </c:pt>
                <c:pt idx="18">
                  <c:v>9.5000000000000001E-2</c:v>
                </c:pt>
                <c:pt idx="19">
                  <c:v>0.1</c:v>
                </c:pt>
                <c:pt idx="20">
                  <c:v>0.105</c:v>
                </c:pt>
                <c:pt idx="21">
                  <c:v>0.11</c:v>
                </c:pt>
                <c:pt idx="22">
                  <c:v>0.115</c:v>
                </c:pt>
                <c:pt idx="23">
                  <c:v>0.12</c:v>
                </c:pt>
                <c:pt idx="24">
                  <c:v>0.125</c:v>
                </c:pt>
                <c:pt idx="25">
                  <c:v>0.13</c:v>
                </c:pt>
                <c:pt idx="26">
                  <c:v>0.13500000000000001</c:v>
                </c:pt>
                <c:pt idx="27">
                  <c:v>0.14000000000000001</c:v>
                </c:pt>
                <c:pt idx="28">
                  <c:v>0.14499999999999999</c:v>
                </c:pt>
                <c:pt idx="29">
                  <c:v>0.15</c:v>
                </c:pt>
                <c:pt idx="30">
                  <c:v>0.155</c:v>
                </c:pt>
                <c:pt idx="31">
                  <c:v>0.16</c:v>
                </c:pt>
                <c:pt idx="32">
                  <c:v>0.16500000000000001</c:v>
                </c:pt>
                <c:pt idx="33">
                  <c:v>0.17</c:v>
                </c:pt>
                <c:pt idx="34">
                  <c:v>0.17499999999999999</c:v>
                </c:pt>
                <c:pt idx="35">
                  <c:v>0.18</c:v>
                </c:pt>
                <c:pt idx="36">
                  <c:v>0.185</c:v>
                </c:pt>
                <c:pt idx="37">
                  <c:v>0.19</c:v>
                </c:pt>
                <c:pt idx="38">
                  <c:v>0.19500000000000001</c:v>
                </c:pt>
                <c:pt idx="39">
                  <c:v>0.2</c:v>
                </c:pt>
                <c:pt idx="40">
                  <c:v>0.20499999999999999</c:v>
                </c:pt>
                <c:pt idx="41">
                  <c:v>0.21</c:v>
                </c:pt>
                <c:pt idx="42">
                  <c:v>0.215</c:v>
                </c:pt>
                <c:pt idx="43">
                  <c:v>0.22</c:v>
                </c:pt>
                <c:pt idx="44">
                  <c:v>0.22500000000000001</c:v>
                </c:pt>
                <c:pt idx="45">
                  <c:v>0.23</c:v>
                </c:pt>
                <c:pt idx="46">
                  <c:v>0.23499999999999999</c:v>
                </c:pt>
                <c:pt idx="47">
                  <c:v>0.24</c:v>
                </c:pt>
                <c:pt idx="48">
                  <c:v>0.245</c:v>
                </c:pt>
                <c:pt idx="49">
                  <c:v>0.25</c:v>
                </c:pt>
                <c:pt idx="50">
                  <c:v>0.255</c:v>
                </c:pt>
                <c:pt idx="51">
                  <c:v>0.26</c:v>
                </c:pt>
                <c:pt idx="52">
                  <c:v>0.26500000000000001</c:v>
                </c:pt>
                <c:pt idx="53">
                  <c:v>0.27</c:v>
                </c:pt>
                <c:pt idx="54">
                  <c:v>0.27500000000000002</c:v>
                </c:pt>
                <c:pt idx="55">
                  <c:v>0.28000000000000003</c:v>
                </c:pt>
                <c:pt idx="56">
                  <c:v>0.28499999999999998</c:v>
                </c:pt>
                <c:pt idx="57">
                  <c:v>0.28999999999999998</c:v>
                </c:pt>
                <c:pt idx="58">
                  <c:v>0.29499999999999998</c:v>
                </c:pt>
                <c:pt idx="59">
                  <c:v>0.3</c:v>
                </c:pt>
                <c:pt idx="60">
                  <c:v>0.30499999999999999</c:v>
                </c:pt>
                <c:pt idx="61">
                  <c:v>0.31</c:v>
                </c:pt>
                <c:pt idx="62">
                  <c:v>0.315</c:v>
                </c:pt>
                <c:pt idx="63">
                  <c:v>0.32</c:v>
                </c:pt>
                <c:pt idx="64">
                  <c:v>0.32500000000000001</c:v>
                </c:pt>
                <c:pt idx="65">
                  <c:v>0.33</c:v>
                </c:pt>
                <c:pt idx="66">
                  <c:v>0.33500000000000002</c:v>
                </c:pt>
                <c:pt idx="67">
                  <c:v>0.34</c:v>
                </c:pt>
                <c:pt idx="68">
                  <c:v>0.34499999999999997</c:v>
                </c:pt>
                <c:pt idx="69">
                  <c:v>0.35</c:v>
                </c:pt>
                <c:pt idx="70">
                  <c:v>0.35499999999999998</c:v>
                </c:pt>
                <c:pt idx="71">
                  <c:v>0.36</c:v>
                </c:pt>
                <c:pt idx="72">
                  <c:v>0.36499999999999999</c:v>
                </c:pt>
                <c:pt idx="73">
                  <c:v>0.37</c:v>
                </c:pt>
                <c:pt idx="74">
                  <c:v>0.375</c:v>
                </c:pt>
                <c:pt idx="75">
                  <c:v>0.38</c:v>
                </c:pt>
                <c:pt idx="76">
                  <c:v>0.38500000000000001</c:v>
                </c:pt>
                <c:pt idx="77">
                  <c:v>0.39</c:v>
                </c:pt>
                <c:pt idx="78">
                  <c:v>0.39500000000000002</c:v>
                </c:pt>
                <c:pt idx="79">
                  <c:v>0.4</c:v>
                </c:pt>
                <c:pt idx="80">
                  <c:v>0.40500000000000003</c:v>
                </c:pt>
                <c:pt idx="81">
                  <c:v>0.41</c:v>
                </c:pt>
                <c:pt idx="82">
                  <c:v>0.41499999999999998</c:v>
                </c:pt>
                <c:pt idx="83">
                  <c:v>0.42</c:v>
                </c:pt>
                <c:pt idx="84">
                  <c:v>0.42499999999999999</c:v>
                </c:pt>
                <c:pt idx="85">
                  <c:v>0.43</c:v>
                </c:pt>
                <c:pt idx="86">
                  <c:v>0.435</c:v>
                </c:pt>
                <c:pt idx="87">
                  <c:v>0.44</c:v>
                </c:pt>
                <c:pt idx="88">
                  <c:v>0.44500000000000001</c:v>
                </c:pt>
                <c:pt idx="89">
                  <c:v>0.45</c:v>
                </c:pt>
                <c:pt idx="90">
                  <c:v>0.45500000000000002</c:v>
                </c:pt>
                <c:pt idx="91">
                  <c:v>0.46</c:v>
                </c:pt>
                <c:pt idx="92">
                  <c:v>0.46500000000000002</c:v>
                </c:pt>
                <c:pt idx="93">
                  <c:v>0.47</c:v>
                </c:pt>
                <c:pt idx="94">
                  <c:v>0.47499999999999998</c:v>
                </c:pt>
                <c:pt idx="95">
                  <c:v>0.48</c:v>
                </c:pt>
                <c:pt idx="96">
                  <c:v>0.48499999999999999</c:v>
                </c:pt>
                <c:pt idx="97">
                  <c:v>0.49</c:v>
                </c:pt>
                <c:pt idx="98">
                  <c:v>0.495</c:v>
                </c:pt>
                <c:pt idx="99">
                  <c:v>0.5</c:v>
                </c:pt>
                <c:pt idx="100">
                  <c:v>0.505</c:v>
                </c:pt>
                <c:pt idx="101">
                  <c:v>0.51</c:v>
                </c:pt>
                <c:pt idx="102">
                  <c:v>0.51500000000000001</c:v>
                </c:pt>
                <c:pt idx="103">
                  <c:v>0.52</c:v>
                </c:pt>
                <c:pt idx="104">
                  <c:v>0.52500000000000002</c:v>
                </c:pt>
                <c:pt idx="105">
                  <c:v>0.53</c:v>
                </c:pt>
                <c:pt idx="106">
                  <c:v>0.53500000000000003</c:v>
                </c:pt>
                <c:pt idx="107">
                  <c:v>0.54</c:v>
                </c:pt>
                <c:pt idx="108">
                  <c:v>0.54500000000000004</c:v>
                </c:pt>
                <c:pt idx="109">
                  <c:v>0.55000000000000004</c:v>
                </c:pt>
                <c:pt idx="110">
                  <c:v>0.55500000000000005</c:v>
                </c:pt>
                <c:pt idx="111">
                  <c:v>0.56000000000000005</c:v>
                </c:pt>
                <c:pt idx="112">
                  <c:v>0.56499999999999995</c:v>
                </c:pt>
                <c:pt idx="113">
                  <c:v>0.56999999999999995</c:v>
                </c:pt>
                <c:pt idx="114">
                  <c:v>0.57499999999999996</c:v>
                </c:pt>
                <c:pt idx="115">
                  <c:v>0.57999999999999996</c:v>
                </c:pt>
                <c:pt idx="116">
                  <c:v>0.58499999999999996</c:v>
                </c:pt>
                <c:pt idx="117">
                  <c:v>0.59</c:v>
                </c:pt>
                <c:pt idx="118">
                  <c:v>0.59499999999999997</c:v>
                </c:pt>
                <c:pt idx="119">
                  <c:v>0.6</c:v>
                </c:pt>
                <c:pt idx="120">
                  <c:v>0.60499999999999998</c:v>
                </c:pt>
                <c:pt idx="121">
                  <c:v>0.61</c:v>
                </c:pt>
                <c:pt idx="122">
                  <c:v>0.61499999999999999</c:v>
                </c:pt>
                <c:pt idx="123">
                  <c:v>0.62</c:v>
                </c:pt>
                <c:pt idx="124">
                  <c:v>0.625</c:v>
                </c:pt>
                <c:pt idx="125">
                  <c:v>0.63</c:v>
                </c:pt>
                <c:pt idx="126">
                  <c:v>0.63500000000000001</c:v>
                </c:pt>
                <c:pt idx="127">
                  <c:v>0.64</c:v>
                </c:pt>
                <c:pt idx="128">
                  <c:v>0.64500000000000002</c:v>
                </c:pt>
                <c:pt idx="129">
                  <c:v>0.65</c:v>
                </c:pt>
                <c:pt idx="130">
                  <c:v>0.65500000000000003</c:v>
                </c:pt>
                <c:pt idx="131">
                  <c:v>0.66</c:v>
                </c:pt>
                <c:pt idx="132">
                  <c:v>0.66500000000000004</c:v>
                </c:pt>
                <c:pt idx="133">
                  <c:v>0.67</c:v>
                </c:pt>
                <c:pt idx="134">
                  <c:v>0.67500000000000004</c:v>
                </c:pt>
                <c:pt idx="135">
                  <c:v>0.68</c:v>
                </c:pt>
                <c:pt idx="136">
                  <c:v>0.68500000000000005</c:v>
                </c:pt>
                <c:pt idx="137">
                  <c:v>0.69</c:v>
                </c:pt>
                <c:pt idx="138">
                  <c:v>0.69499999999999995</c:v>
                </c:pt>
                <c:pt idx="139">
                  <c:v>0.7</c:v>
                </c:pt>
                <c:pt idx="140">
                  <c:v>0.70499999999999996</c:v>
                </c:pt>
                <c:pt idx="141">
                  <c:v>0.71</c:v>
                </c:pt>
                <c:pt idx="142">
                  <c:v>0.71499999999999997</c:v>
                </c:pt>
                <c:pt idx="143">
                  <c:v>0.72</c:v>
                </c:pt>
                <c:pt idx="144">
                  <c:v>0.72499999999999998</c:v>
                </c:pt>
                <c:pt idx="145">
                  <c:v>0.73</c:v>
                </c:pt>
                <c:pt idx="146">
                  <c:v>0.73499999999999999</c:v>
                </c:pt>
                <c:pt idx="147">
                  <c:v>0.74</c:v>
                </c:pt>
                <c:pt idx="148">
                  <c:v>0.745</c:v>
                </c:pt>
                <c:pt idx="149">
                  <c:v>0.75</c:v>
                </c:pt>
                <c:pt idx="150">
                  <c:v>0.755</c:v>
                </c:pt>
                <c:pt idx="151">
                  <c:v>0.76</c:v>
                </c:pt>
                <c:pt idx="152">
                  <c:v>0.76500000000000001</c:v>
                </c:pt>
                <c:pt idx="153">
                  <c:v>0.77</c:v>
                </c:pt>
                <c:pt idx="154">
                  <c:v>0.77500000000000002</c:v>
                </c:pt>
                <c:pt idx="155">
                  <c:v>0.78</c:v>
                </c:pt>
                <c:pt idx="156">
                  <c:v>0.78500000000000003</c:v>
                </c:pt>
                <c:pt idx="157">
                  <c:v>0.79</c:v>
                </c:pt>
                <c:pt idx="158">
                  <c:v>0.79500000000000004</c:v>
                </c:pt>
                <c:pt idx="159">
                  <c:v>0.8</c:v>
                </c:pt>
                <c:pt idx="160">
                  <c:v>0.80500000000000005</c:v>
                </c:pt>
                <c:pt idx="161">
                  <c:v>0.81</c:v>
                </c:pt>
                <c:pt idx="162">
                  <c:v>0.81499999999999995</c:v>
                </c:pt>
                <c:pt idx="163">
                  <c:v>0.82</c:v>
                </c:pt>
                <c:pt idx="164">
                  <c:v>0.82499999999999996</c:v>
                </c:pt>
                <c:pt idx="165">
                  <c:v>0.83</c:v>
                </c:pt>
                <c:pt idx="166">
                  <c:v>0.83499999999999996</c:v>
                </c:pt>
                <c:pt idx="167">
                  <c:v>0.84</c:v>
                </c:pt>
                <c:pt idx="168">
                  <c:v>0.84499999999999997</c:v>
                </c:pt>
                <c:pt idx="169">
                  <c:v>0.85</c:v>
                </c:pt>
                <c:pt idx="170">
                  <c:v>0.85499999999999998</c:v>
                </c:pt>
                <c:pt idx="171">
                  <c:v>0.86</c:v>
                </c:pt>
                <c:pt idx="172">
                  <c:v>0.86499999999999999</c:v>
                </c:pt>
                <c:pt idx="173">
                  <c:v>0.87</c:v>
                </c:pt>
                <c:pt idx="174">
                  <c:v>0.875</c:v>
                </c:pt>
                <c:pt idx="175">
                  <c:v>0.88</c:v>
                </c:pt>
                <c:pt idx="176">
                  <c:v>0.88500000000000001</c:v>
                </c:pt>
                <c:pt idx="177">
                  <c:v>0.89</c:v>
                </c:pt>
                <c:pt idx="178">
                  <c:v>0.89500000000000002</c:v>
                </c:pt>
                <c:pt idx="179">
                  <c:v>0.9</c:v>
                </c:pt>
                <c:pt idx="180">
                  <c:v>0.90500000000000003</c:v>
                </c:pt>
                <c:pt idx="181">
                  <c:v>0.91</c:v>
                </c:pt>
                <c:pt idx="182">
                  <c:v>0.91500000000000004</c:v>
                </c:pt>
                <c:pt idx="183">
                  <c:v>0.92</c:v>
                </c:pt>
                <c:pt idx="184">
                  <c:v>0.92500000000000004</c:v>
                </c:pt>
                <c:pt idx="185">
                  <c:v>0.93</c:v>
                </c:pt>
                <c:pt idx="186">
                  <c:v>0.93500000000000005</c:v>
                </c:pt>
                <c:pt idx="187">
                  <c:v>0.94</c:v>
                </c:pt>
                <c:pt idx="188">
                  <c:v>0.94499999999999995</c:v>
                </c:pt>
                <c:pt idx="189">
                  <c:v>0.95</c:v>
                </c:pt>
                <c:pt idx="190">
                  <c:v>0.95499999999999996</c:v>
                </c:pt>
                <c:pt idx="191">
                  <c:v>0.96</c:v>
                </c:pt>
                <c:pt idx="192">
                  <c:v>0.96499999999999997</c:v>
                </c:pt>
                <c:pt idx="193">
                  <c:v>0.97</c:v>
                </c:pt>
                <c:pt idx="194">
                  <c:v>0.97499999999999998</c:v>
                </c:pt>
                <c:pt idx="195">
                  <c:v>0.98</c:v>
                </c:pt>
                <c:pt idx="196">
                  <c:v>0.98499999999999999</c:v>
                </c:pt>
                <c:pt idx="197">
                  <c:v>0.99</c:v>
                </c:pt>
                <c:pt idx="198">
                  <c:v>0.995</c:v>
                </c:pt>
                <c:pt idx="199">
                  <c:v>1</c:v>
                </c:pt>
                <c:pt idx="200">
                  <c:v>1.0049999999999999</c:v>
                </c:pt>
                <c:pt idx="201">
                  <c:v>1.01</c:v>
                </c:pt>
                <c:pt idx="202">
                  <c:v>1.0149999999999999</c:v>
                </c:pt>
                <c:pt idx="203">
                  <c:v>1.02</c:v>
                </c:pt>
                <c:pt idx="204">
                  <c:v>1.0249999999999999</c:v>
                </c:pt>
                <c:pt idx="205">
                  <c:v>1.03</c:v>
                </c:pt>
                <c:pt idx="206">
                  <c:v>1.0349999999999999</c:v>
                </c:pt>
                <c:pt idx="207">
                  <c:v>1.04</c:v>
                </c:pt>
                <c:pt idx="208">
                  <c:v>1.0449999999999999</c:v>
                </c:pt>
                <c:pt idx="209">
                  <c:v>1.05</c:v>
                </c:pt>
                <c:pt idx="210">
                  <c:v>1.0549999999999999</c:v>
                </c:pt>
                <c:pt idx="211">
                  <c:v>1.06</c:v>
                </c:pt>
                <c:pt idx="212">
                  <c:v>1.0649999999999999</c:v>
                </c:pt>
                <c:pt idx="213">
                  <c:v>1.07</c:v>
                </c:pt>
                <c:pt idx="214">
                  <c:v>1.075</c:v>
                </c:pt>
                <c:pt idx="215">
                  <c:v>1.08</c:v>
                </c:pt>
                <c:pt idx="216">
                  <c:v>1.085</c:v>
                </c:pt>
                <c:pt idx="217">
                  <c:v>1.0900000000000001</c:v>
                </c:pt>
                <c:pt idx="218">
                  <c:v>1.095</c:v>
                </c:pt>
                <c:pt idx="219">
                  <c:v>1.1000000000000001</c:v>
                </c:pt>
                <c:pt idx="220">
                  <c:v>1.105</c:v>
                </c:pt>
                <c:pt idx="221">
                  <c:v>1.1100000000000001</c:v>
                </c:pt>
                <c:pt idx="222">
                  <c:v>1.115</c:v>
                </c:pt>
                <c:pt idx="223">
                  <c:v>1.1200000000000001</c:v>
                </c:pt>
                <c:pt idx="224">
                  <c:v>1.125</c:v>
                </c:pt>
                <c:pt idx="225">
                  <c:v>1.1299999999999999</c:v>
                </c:pt>
                <c:pt idx="226">
                  <c:v>1.135</c:v>
                </c:pt>
                <c:pt idx="227">
                  <c:v>1.1399999999999999</c:v>
                </c:pt>
                <c:pt idx="228">
                  <c:v>1.145</c:v>
                </c:pt>
                <c:pt idx="229">
                  <c:v>1.1499999999999999</c:v>
                </c:pt>
                <c:pt idx="230">
                  <c:v>1.155</c:v>
                </c:pt>
                <c:pt idx="231">
                  <c:v>1.1599999999999999</c:v>
                </c:pt>
                <c:pt idx="232">
                  <c:v>1.165</c:v>
                </c:pt>
                <c:pt idx="233">
                  <c:v>1.17</c:v>
                </c:pt>
                <c:pt idx="234">
                  <c:v>1.175</c:v>
                </c:pt>
                <c:pt idx="235">
                  <c:v>1.18</c:v>
                </c:pt>
                <c:pt idx="236">
                  <c:v>1.1850000000000001</c:v>
                </c:pt>
                <c:pt idx="237">
                  <c:v>1.19</c:v>
                </c:pt>
                <c:pt idx="238">
                  <c:v>1.1950000000000001</c:v>
                </c:pt>
                <c:pt idx="239">
                  <c:v>1.2</c:v>
                </c:pt>
                <c:pt idx="240">
                  <c:v>1.2050000000000001</c:v>
                </c:pt>
                <c:pt idx="241">
                  <c:v>1.21</c:v>
                </c:pt>
                <c:pt idx="242">
                  <c:v>1.2150000000000001</c:v>
                </c:pt>
                <c:pt idx="243">
                  <c:v>1.22</c:v>
                </c:pt>
                <c:pt idx="244">
                  <c:v>1.2250000000000001</c:v>
                </c:pt>
                <c:pt idx="245">
                  <c:v>1.23</c:v>
                </c:pt>
                <c:pt idx="246">
                  <c:v>1.2350000000000001</c:v>
                </c:pt>
                <c:pt idx="247">
                  <c:v>1.24</c:v>
                </c:pt>
                <c:pt idx="248">
                  <c:v>1.2450000000000001</c:v>
                </c:pt>
                <c:pt idx="249">
                  <c:v>1.25</c:v>
                </c:pt>
                <c:pt idx="250">
                  <c:v>1.2549999999999999</c:v>
                </c:pt>
                <c:pt idx="251">
                  <c:v>1.26</c:v>
                </c:pt>
                <c:pt idx="252">
                  <c:v>1.2649999999999999</c:v>
                </c:pt>
                <c:pt idx="253">
                  <c:v>1.27</c:v>
                </c:pt>
                <c:pt idx="254">
                  <c:v>1.2749999999999999</c:v>
                </c:pt>
                <c:pt idx="255">
                  <c:v>1.28</c:v>
                </c:pt>
                <c:pt idx="256">
                  <c:v>1.2849999999999999</c:v>
                </c:pt>
                <c:pt idx="257">
                  <c:v>1.29</c:v>
                </c:pt>
                <c:pt idx="258">
                  <c:v>1.2949999999999999</c:v>
                </c:pt>
                <c:pt idx="259">
                  <c:v>1.3</c:v>
                </c:pt>
                <c:pt idx="260">
                  <c:v>1.3049999999999999</c:v>
                </c:pt>
                <c:pt idx="261">
                  <c:v>1.31</c:v>
                </c:pt>
                <c:pt idx="262">
                  <c:v>1.3149999999999999</c:v>
                </c:pt>
                <c:pt idx="263">
                  <c:v>1.32</c:v>
                </c:pt>
                <c:pt idx="264">
                  <c:v>1.325</c:v>
                </c:pt>
                <c:pt idx="265">
                  <c:v>1.33</c:v>
                </c:pt>
                <c:pt idx="266">
                  <c:v>1.335</c:v>
                </c:pt>
                <c:pt idx="267">
                  <c:v>1.34</c:v>
                </c:pt>
                <c:pt idx="268">
                  <c:v>1.345</c:v>
                </c:pt>
                <c:pt idx="269">
                  <c:v>1.35</c:v>
                </c:pt>
                <c:pt idx="270">
                  <c:v>1.355</c:v>
                </c:pt>
                <c:pt idx="271">
                  <c:v>1.36</c:v>
                </c:pt>
                <c:pt idx="272">
                  <c:v>1.365</c:v>
                </c:pt>
                <c:pt idx="273">
                  <c:v>1.37</c:v>
                </c:pt>
                <c:pt idx="274">
                  <c:v>1.375</c:v>
                </c:pt>
                <c:pt idx="275">
                  <c:v>1.38</c:v>
                </c:pt>
                <c:pt idx="276">
                  <c:v>1.385</c:v>
                </c:pt>
                <c:pt idx="277">
                  <c:v>1.39</c:v>
                </c:pt>
                <c:pt idx="278">
                  <c:v>1.395</c:v>
                </c:pt>
                <c:pt idx="279">
                  <c:v>1.4</c:v>
                </c:pt>
                <c:pt idx="280">
                  <c:v>1.405</c:v>
                </c:pt>
                <c:pt idx="281">
                  <c:v>1.41</c:v>
                </c:pt>
                <c:pt idx="282">
                  <c:v>1.415</c:v>
                </c:pt>
                <c:pt idx="283">
                  <c:v>1.42</c:v>
                </c:pt>
                <c:pt idx="284">
                  <c:v>1.425</c:v>
                </c:pt>
                <c:pt idx="285">
                  <c:v>1.43</c:v>
                </c:pt>
                <c:pt idx="286">
                  <c:v>1.4350000000000001</c:v>
                </c:pt>
                <c:pt idx="287">
                  <c:v>1.44</c:v>
                </c:pt>
                <c:pt idx="288">
                  <c:v>1.4450000000000001</c:v>
                </c:pt>
                <c:pt idx="289">
                  <c:v>1.45</c:v>
                </c:pt>
                <c:pt idx="290">
                  <c:v>1.4550000000000001</c:v>
                </c:pt>
                <c:pt idx="291">
                  <c:v>1.46</c:v>
                </c:pt>
                <c:pt idx="292">
                  <c:v>1.4650000000000001</c:v>
                </c:pt>
                <c:pt idx="293">
                  <c:v>1.47</c:v>
                </c:pt>
                <c:pt idx="294">
                  <c:v>1.4750000000000001</c:v>
                </c:pt>
                <c:pt idx="295">
                  <c:v>1.48</c:v>
                </c:pt>
                <c:pt idx="296">
                  <c:v>1.4850000000000001</c:v>
                </c:pt>
                <c:pt idx="297">
                  <c:v>1.49</c:v>
                </c:pt>
                <c:pt idx="298">
                  <c:v>1.4950000000000001</c:v>
                </c:pt>
                <c:pt idx="299">
                  <c:v>1.5</c:v>
                </c:pt>
                <c:pt idx="300">
                  <c:v>1.5049999999999999</c:v>
                </c:pt>
                <c:pt idx="301">
                  <c:v>1.51</c:v>
                </c:pt>
                <c:pt idx="302">
                  <c:v>1.5149999999999999</c:v>
                </c:pt>
                <c:pt idx="303">
                  <c:v>1.52</c:v>
                </c:pt>
                <c:pt idx="304">
                  <c:v>1.5249999999999999</c:v>
                </c:pt>
                <c:pt idx="305">
                  <c:v>1.53</c:v>
                </c:pt>
                <c:pt idx="306">
                  <c:v>1.5349999999999999</c:v>
                </c:pt>
                <c:pt idx="307">
                  <c:v>1.54</c:v>
                </c:pt>
                <c:pt idx="308">
                  <c:v>1.5449999999999999</c:v>
                </c:pt>
                <c:pt idx="309">
                  <c:v>1.55</c:v>
                </c:pt>
                <c:pt idx="310">
                  <c:v>1.5549999999999999</c:v>
                </c:pt>
                <c:pt idx="311">
                  <c:v>1.56</c:v>
                </c:pt>
                <c:pt idx="312">
                  <c:v>1.5649999999999999</c:v>
                </c:pt>
                <c:pt idx="313">
                  <c:v>1.57</c:v>
                </c:pt>
                <c:pt idx="314">
                  <c:v>1.575</c:v>
                </c:pt>
                <c:pt idx="315">
                  <c:v>1.58</c:v>
                </c:pt>
                <c:pt idx="316">
                  <c:v>1.585</c:v>
                </c:pt>
                <c:pt idx="317">
                  <c:v>1.59</c:v>
                </c:pt>
                <c:pt idx="318">
                  <c:v>1.595</c:v>
                </c:pt>
                <c:pt idx="319">
                  <c:v>1.6</c:v>
                </c:pt>
                <c:pt idx="320">
                  <c:v>1.605</c:v>
                </c:pt>
                <c:pt idx="321">
                  <c:v>1.61</c:v>
                </c:pt>
                <c:pt idx="322">
                  <c:v>1.615</c:v>
                </c:pt>
                <c:pt idx="323">
                  <c:v>1.62</c:v>
                </c:pt>
                <c:pt idx="324">
                  <c:v>1.625</c:v>
                </c:pt>
                <c:pt idx="325">
                  <c:v>1.63</c:v>
                </c:pt>
                <c:pt idx="326">
                  <c:v>1.635</c:v>
                </c:pt>
                <c:pt idx="327">
                  <c:v>1.64</c:v>
                </c:pt>
                <c:pt idx="328">
                  <c:v>1.645</c:v>
                </c:pt>
                <c:pt idx="329">
                  <c:v>1.65</c:v>
                </c:pt>
                <c:pt idx="330">
                  <c:v>1.655</c:v>
                </c:pt>
                <c:pt idx="331">
                  <c:v>1.66</c:v>
                </c:pt>
                <c:pt idx="332">
                  <c:v>1.665</c:v>
                </c:pt>
                <c:pt idx="333">
                  <c:v>1.67</c:v>
                </c:pt>
                <c:pt idx="334">
                  <c:v>1.675</c:v>
                </c:pt>
                <c:pt idx="335">
                  <c:v>1.68</c:v>
                </c:pt>
                <c:pt idx="336">
                  <c:v>1.6850000000000001</c:v>
                </c:pt>
                <c:pt idx="337">
                  <c:v>1.69</c:v>
                </c:pt>
                <c:pt idx="338">
                  <c:v>1.6950000000000001</c:v>
                </c:pt>
                <c:pt idx="339">
                  <c:v>1.7</c:v>
                </c:pt>
                <c:pt idx="340">
                  <c:v>1.7050000000000001</c:v>
                </c:pt>
                <c:pt idx="341">
                  <c:v>1.71</c:v>
                </c:pt>
                <c:pt idx="342">
                  <c:v>1.7150000000000001</c:v>
                </c:pt>
                <c:pt idx="343">
                  <c:v>1.72</c:v>
                </c:pt>
                <c:pt idx="344">
                  <c:v>1.7250000000000001</c:v>
                </c:pt>
                <c:pt idx="345">
                  <c:v>1.73</c:v>
                </c:pt>
                <c:pt idx="346">
                  <c:v>1.7350000000000001</c:v>
                </c:pt>
                <c:pt idx="347">
                  <c:v>1.74</c:v>
                </c:pt>
                <c:pt idx="348">
                  <c:v>1.7450000000000001</c:v>
                </c:pt>
                <c:pt idx="349">
                  <c:v>1.75</c:v>
                </c:pt>
                <c:pt idx="350">
                  <c:v>1.7549999999999999</c:v>
                </c:pt>
                <c:pt idx="351">
                  <c:v>1.76</c:v>
                </c:pt>
                <c:pt idx="352">
                  <c:v>1.7649999999999999</c:v>
                </c:pt>
                <c:pt idx="353">
                  <c:v>1.77</c:v>
                </c:pt>
                <c:pt idx="354">
                  <c:v>1.7749999999999999</c:v>
                </c:pt>
                <c:pt idx="355">
                  <c:v>1.78</c:v>
                </c:pt>
                <c:pt idx="356">
                  <c:v>1.7849999999999999</c:v>
                </c:pt>
                <c:pt idx="357">
                  <c:v>1.79</c:v>
                </c:pt>
                <c:pt idx="358">
                  <c:v>1.7949999999999999</c:v>
                </c:pt>
                <c:pt idx="359">
                  <c:v>1.8</c:v>
                </c:pt>
                <c:pt idx="360">
                  <c:v>1.8049999999999999</c:v>
                </c:pt>
                <c:pt idx="361">
                  <c:v>1.81</c:v>
                </c:pt>
                <c:pt idx="362">
                  <c:v>1.8149999999999999</c:v>
                </c:pt>
                <c:pt idx="363">
                  <c:v>1.82</c:v>
                </c:pt>
                <c:pt idx="364">
                  <c:v>1.825</c:v>
                </c:pt>
                <c:pt idx="365">
                  <c:v>1.83</c:v>
                </c:pt>
                <c:pt idx="366">
                  <c:v>1.835</c:v>
                </c:pt>
                <c:pt idx="367">
                  <c:v>1.84</c:v>
                </c:pt>
                <c:pt idx="368">
                  <c:v>1.845</c:v>
                </c:pt>
                <c:pt idx="369">
                  <c:v>1.85</c:v>
                </c:pt>
                <c:pt idx="370">
                  <c:v>1.855</c:v>
                </c:pt>
                <c:pt idx="371">
                  <c:v>1.86</c:v>
                </c:pt>
                <c:pt idx="372">
                  <c:v>1.865</c:v>
                </c:pt>
                <c:pt idx="373">
                  <c:v>1.87</c:v>
                </c:pt>
                <c:pt idx="374">
                  <c:v>1.875</c:v>
                </c:pt>
                <c:pt idx="375">
                  <c:v>1.88</c:v>
                </c:pt>
                <c:pt idx="376">
                  <c:v>1.885</c:v>
                </c:pt>
                <c:pt idx="377">
                  <c:v>1.89</c:v>
                </c:pt>
                <c:pt idx="378">
                  <c:v>1.895</c:v>
                </c:pt>
                <c:pt idx="379">
                  <c:v>1.9</c:v>
                </c:pt>
                <c:pt idx="380">
                  <c:v>1.905</c:v>
                </c:pt>
                <c:pt idx="381">
                  <c:v>1.91</c:v>
                </c:pt>
                <c:pt idx="382">
                  <c:v>1.915</c:v>
                </c:pt>
                <c:pt idx="383">
                  <c:v>1.92</c:v>
                </c:pt>
                <c:pt idx="384">
                  <c:v>1.925</c:v>
                </c:pt>
                <c:pt idx="385">
                  <c:v>1.93</c:v>
                </c:pt>
                <c:pt idx="386">
                  <c:v>1.9350000000000001</c:v>
                </c:pt>
                <c:pt idx="387">
                  <c:v>1.94</c:v>
                </c:pt>
                <c:pt idx="388">
                  <c:v>1.9450000000000001</c:v>
                </c:pt>
                <c:pt idx="389">
                  <c:v>1.95</c:v>
                </c:pt>
                <c:pt idx="390">
                  <c:v>1.9550000000000001</c:v>
                </c:pt>
                <c:pt idx="391">
                  <c:v>1.96</c:v>
                </c:pt>
                <c:pt idx="392">
                  <c:v>1.9650000000000001</c:v>
                </c:pt>
                <c:pt idx="393">
                  <c:v>1.97</c:v>
                </c:pt>
                <c:pt idx="394">
                  <c:v>1.9750000000000001</c:v>
                </c:pt>
                <c:pt idx="395">
                  <c:v>1.98</c:v>
                </c:pt>
                <c:pt idx="396">
                  <c:v>1.9850000000000001</c:v>
                </c:pt>
                <c:pt idx="397">
                  <c:v>1.99</c:v>
                </c:pt>
                <c:pt idx="398">
                  <c:v>1.9950000000000001</c:v>
                </c:pt>
                <c:pt idx="399">
                  <c:v>2</c:v>
                </c:pt>
                <c:pt idx="400">
                  <c:v>2.0049999999999999</c:v>
                </c:pt>
                <c:pt idx="401">
                  <c:v>2.0099999999999998</c:v>
                </c:pt>
                <c:pt idx="402">
                  <c:v>2.0150000000000001</c:v>
                </c:pt>
                <c:pt idx="403">
                  <c:v>2.02</c:v>
                </c:pt>
                <c:pt idx="404">
                  <c:v>2.0249999999999999</c:v>
                </c:pt>
                <c:pt idx="405">
                  <c:v>2.0299999999999998</c:v>
                </c:pt>
                <c:pt idx="406">
                  <c:v>2.0350000000000001</c:v>
                </c:pt>
                <c:pt idx="407">
                  <c:v>2.04</c:v>
                </c:pt>
                <c:pt idx="408">
                  <c:v>2.0449999999999999</c:v>
                </c:pt>
                <c:pt idx="409">
                  <c:v>2.0499999999999998</c:v>
                </c:pt>
                <c:pt idx="410">
                  <c:v>2.0550000000000002</c:v>
                </c:pt>
                <c:pt idx="411">
                  <c:v>2.06</c:v>
                </c:pt>
                <c:pt idx="412">
                  <c:v>2.0649999999999999</c:v>
                </c:pt>
                <c:pt idx="413">
                  <c:v>2.0699999999999998</c:v>
                </c:pt>
                <c:pt idx="414">
                  <c:v>2.0750000000000002</c:v>
                </c:pt>
                <c:pt idx="415">
                  <c:v>2.08</c:v>
                </c:pt>
                <c:pt idx="416">
                  <c:v>2.085</c:v>
                </c:pt>
                <c:pt idx="417">
                  <c:v>2.09</c:v>
                </c:pt>
                <c:pt idx="418">
                  <c:v>2.0950000000000002</c:v>
                </c:pt>
                <c:pt idx="419">
                  <c:v>2.1</c:v>
                </c:pt>
                <c:pt idx="420">
                  <c:v>2.105</c:v>
                </c:pt>
                <c:pt idx="421">
                  <c:v>2.11</c:v>
                </c:pt>
                <c:pt idx="422">
                  <c:v>2.1150000000000002</c:v>
                </c:pt>
                <c:pt idx="423">
                  <c:v>2.12</c:v>
                </c:pt>
                <c:pt idx="424">
                  <c:v>2.125</c:v>
                </c:pt>
                <c:pt idx="425">
                  <c:v>2.13</c:v>
                </c:pt>
                <c:pt idx="426">
                  <c:v>2.1349999999999998</c:v>
                </c:pt>
                <c:pt idx="427">
                  <c:v>2.14</c:v>
                </c:pt>
                <c:pt idx="428">
                  <c:v>2.145</c:v>
                </c:pt>
                <c:pt idx="429">
                  <c:v>2.15</c:v>
                </c:pt>
                <c:pt idx="430">
                  <c:v>2.1549999999999998</c:v>
                </c:pt>
                <c:pt idx="431">
                  <c:v>2.16</c:v>
                </c:pt>
                <c:pt idx="432">
                  <c:v>2.165</c:v>
                </c:pt>
                <c:pt idx="433">
                  <c:v>2.17</c:v>
                </c:pt>
                <c:pt idx="434">
                  <c:v>2.1749999999999998</c:v>
                </c:pt>
                <c:pt idx="435">
                  <c:v>2.1800000000000002</c:v>
                </c:pt>
                <c:pt idx="436">
                  <c:v>2.1850000000000001</c:v>
                </c:pt>
                <c:pt idx="437">
                  <c:v>2.19</c:v>
                </c:pt>
                <c:pt idx="438">
                  <c:v>2.1949999999999998</c:v>
                </c:pt>
                <c:pt idx="439">
                  <c:v>2.2000000000000002</c:v>
                </c:pt>
                <c:pt idx="440">
                  <c:v>2.2050000000000001</c:v>
                </c:pt>
                <c:pt idx="441">
                  <c:v>2.21</c:v>
                </c:pt>
                <c:pt idx="442">
                  <c:v>2.2149999999999999</c:v>
                </c:pt>
                <c:pt idx="443">
                  <c:v>2.2200000000000002</c:v>
                </c:pt>
                <c:pt idx="444">
                  <c:v>2.2250000000000001</c:v>
                </c:pt>
                <c:pt idx="445">
                  <c:v>2.23</c:v>
                </c:pt>
                <c:pt idx="446">
                  <c:v>2.2349999999999999</c:v>
                </c:pt>
                <c:pt idx="447">
                  <c:v>2.2400000000000002</c:v>
                </c:pt>
                <c:pt idx="448">
                  <c:v>2.2450000000000001</c:v>
                </c:pt>
                <c:pt idx="449">
                  <c:v>2.25</c:v>
                </c:pt>
                <c:pt idx="450">
                  <c:v>2.2549999999999999</c:v>
                </c:pt>
                <c:pt idx="451">
                  <c:v>2.2599999999999998</c:v>
                </c:pt>
                <c:pt idx="452">
                  <c:v>2.2650000000000001</c:v>
                </c:pt>
                <c:pt idx="453">
                  <c:v>2.27</c:v>
                </c:pt>
                <c:pt idx="454">
                  <c:v>2.2749999999999999</c:v>
                </c:pt>
                <c:pt idx="455">
                  <c:v>2.2799999999999998</c:v>
                </c:pt>
                <c:pt idx="456">
                  <c:v>2.2850000000000001</c:v>
                </c:pt>
                <c:pt idx="457">
                  <c:v>2.29</c:v>
                </c:pt>
                <c:pt idx="458">
                  <c:v>2.2949999999999999</c:v>
                </c:pt>
                <c:pt idx="459">
                  <c:v>2.2999999999999998</c:v>
                </c:pt>
                <c:pt idx="460">
                  <c:v>2.3050000000000002</c:v>
                </c:pt>
                <c:pt idx="461">
                  <c:v>2.31</c:v>
                </c:pt>
                <c:pt idx="462">
                  <c:v>2.3149999999999999</c:v>
                </c:pt>
                <c:pt idx="463">
                  <c:v>2.3199999999999998</c:v>
                </c:pt>
                <c:pt idx="464">
                  <c:v>2.3250000000000002</c:v>
                </c:pt>
                <c:pt idx="465">
                  <c:v>2.33</c:v>
                </c:pt>
                <c:pt idx="466">
                  <c:v>2.335</c:v>
                </c:pt>
                <c:pt idx="467">
                  <c:v>2.34</c:v>
                </c:pt>
                <c:pt idx="468">
                  <c:v>2.3450000000000002</c:v>
                </c:pt>
                <c:pt idx="469">
                  <c:v>2.35</c:v>
                </c:pt>
                <c:pt idx="470">
                  <c:v>2.355</c:v>
                </c:pt>
                <c:pt idx="471">
                  <c:v>2.36</c:v>
                </c:pt>
                <c:pt idx="472">
                  <c:v>2.3650000000000002</c:v>
                </c:pt>
                <c:pt idx="473">
                  <c:v>2.37</c:v>
                </c:pt>
                <c:pt idx="474">
                  <c:v>2.375</c:v>
                </c:pt>
                <c:pt idx="475">
                  <c:v>2.38</c:v>
                </c:pt>
                <c:pt idx="476">
                  <c:v>2.3849999999999998</c:v>
                </c:pt>
                <c:pt idx="477">
                  <c:v>2.39</c:v>
                </c:pt>
                <c:pt idx="478">
                  <c:v>2.395</c:v>
                </c:pt>
                <c:pt idx="479">
                  <c:v>2.4</c:v>
                </c:pt>
                <c:pt idx="480">
                  <c:v>2.4049999999999998</c:v>
                </c:pt>
                <c:pt idx="481">
                  <c:v>2.41</c:v>
                </c:pt>
                <c:pt idx="482">
                  <c:v>2.415</c:v>
                </c:pt>
                <c:pt idx="483">
                  <c:v>2.42</c:v>
                </c:pt>
                <c:pt idx="484">
                  <c:v>2.4249999999999998</c:v>
                </c:pt>
                <c:pt idx="485">
                  <c:v>2.4300000000000002</c:v>
                </c:pt>
                <c:pt idx="486">
                  <c:v>2.4350000000000001</c:v>
                </c:pt>
                <c:pt idx="487">
                  <c:v>2.44</c:v>
                </c:pt>
                <c:pt idx="488">
                  <c:v>2.4449999999999998</c:v>
                </c:pt>
                <c:pt idx="489">
                  <c:v>2.4500000000000002</c:v>
                </c:pt>
                <c:pt idx="490">
                  <c:v>2.4550000000000001</c:v>
                </c:pt>
                <c:pt idx="491">
                  <c:v>2.46</c:v>
                </c:pt>
                <c:pt idx="492">
                  <c:v>2.4649999999999999</c:v>
                </c:pt>
                <c:pt idx="493">
                  <c:v>2.4700000000000002</c:v>
                </c:pt>
                <c:pt idx="494">
                  <c:v>2.4750000000000001</c:v>
                </c:pt>
                <c:pt idx="495">
                  <c:v>2.48</c:v>
                </c:pt>
                <c:pt idx="496">
                  <c:v>2.4849999999999999</c:v>
                </c:pt>
                <c:pt idx="497">
                  <c:v>2.4900000000000002</c:v>
                </c:pt>
                <c:pt idx="498">
                  <c:v>2.4950000000000001</c:v>
                </c:pt>
                <c:pt idx="499">
                  <c:v>2.5</c:v>
                </c:pt>
                <c:pt idx="500">
                  <c:v>2.5049999999999999</c:v>
                </c:pt>
                <c:pt idx="501">
                  <c:v>2.5099999999999998</c:v>
                </c:pt>
                <c:pt idx="502">
                  <c:v>2.5150000000000001</c:v>
                </c:pt>
                <c:pt idx="503">
                  <c:v>2.52</c:v>
                </c:pt>
                <c:pt idx="504">
                  <c:v>2.5249999999999999</c:v>
                </c:pt>
                <c:pt idx="505">
                  <c:v>2.5299999999999998</c:v>
                </c:pt>
                <c:pt idx="506">
                  <c:v>2.5350000000000001</c:v>
                </c:pt>
                <c:pt idx="507">
                  <c:v>2.54</c:v>
                </c:pt>
                <c:pt idx="508">
                  <c:v>2.5449999999999999</c:v>
                </c:pt>
                <c:pt idx="509">
                  <c:v>2.5499999999999998</c:v>
                </c:pt>
                <c:pt idx="510">
                  <c:v>2.5550000000000002</c:v>
                </c:pt>
                <c:pt idx="511">
                  <c:v>2.56</c:v>
                </c:pt>
                <c:pt idx="512">
                  <c:v>2.5649999999999999</c:v>
                </c:pt>
                <c:pt idx="513">
                  <c:v>2.57</c:v>
                </c:pt>
                <c:pt idx="514">
                  <c:v>2.5750000000000002</c:v>
                </c:pt>
                <c:pt idx="515">
                  <c:v>2.58</c:v>
                </c:pt>
                <c:pt idx="516">
                  <c:v>2.585</c:v>
                </c:pt>
                <c:pt idx="517">
                  <c:v>2.59</c:v>
                </c:pt>
                <c:pt idx="518">
                  <c:v>2.5950000000000002</c:v>
                </c:pt>
                <c:pt idx="519">
                  <c:v>2.6</c:v>
                </c:pt>
                <c:pt idx="520">
                  <c:v>2.605</c:v>
                </c:pt>
                <c:pt idx="521">
                  <c:v>2.61</c:v>
                </c:pt>
                <c:pt idx="522">
                  <c:v>2.6150000000000002</c:v>
                </c:pt>
                <c:pt idx="523">
                  <c:v>2.62</c:v>
                </c:pt>
                <c:pt idx="524">
                  <c:v>2.625</c:v>
                </c:pt>
                <c:pt idx="525">
                  <c:v>2.63</c:v>
                </c:pt>
                <c:pt idx="526">
                  <c:v>2.6349999999999998</c:v>
                </c:pt>
                <c:pt idx="527">
                  <c:v>2.64</c:v>
                </c:pt>
                <c:pt idx="528">
                  <c:v>2.645</c:v>
                </c:pt>
                <c:pt idx="529">
                  <c:v>2.65</c:v>
                </c:pt>
                <c:pt idx="530">
                  <c:v>2.6549999999999998</c:v>
                </c:pt>
                <c:pt idx="531">
                  <c:v>2.66</c:v>
                </c:pt>
                <c:pt idx="532">
                  <c:v>2.665</c:v>
                </c:pt>
                <c:pt idx="533">
                  <c:v>2.67</c:v>
                </c:pt>
                <c:pt idx="534">
                  <c:v>2.6749999999999998</c:v>
                </c:pt>
                <c:pt idx="535">
                  <c:v>2.68</c:v>
                </c:pt>
                <c:pt idx="536">
                  <c:v>2.6850000000000001</c:v>
                </c:pt>
                <c:pt idx="537">
                  <c:v>2.69</c:v>
                </c:pt>
                <c:pt idx="538">
                  <c:v>2.6949999999999998</c:v>
                </c:pt>
                <c:pt idx="539">
                  <c:v>2.7</c:v>
                </c:pt>
                <c:pt idx="540">
                  <c:v>2.7050000000000001</c:v>
                </c:pt>
                <c:pt idx="541">
                  <c:v>2.71</c:v>
                </c:pt>
                <c:pt idx="542">
                  <c:v>2.7149999999999999</c:v>
                </c:pt>
                <c:pt idx="543">
                  <c:v>2.72</c:v>
                </c:pt>
                <c:pt idx="544">
                  <c:v>2.7250000000000001</c:v>
                </c:pt>
                <c:pt idx="545">
                  <c:v>2.73</c:v>
                </c:pt>
                <c:pt idx="546">
                  <c:v>2.7349999999999999</c:v>
                </c:pt>
                <c:pt idx="547">
                  <c:v>2.74</c:v>
                </c:pt>
                <c:pt idx="548">
                  <c:v>2.7450000000000001</c:v>
                </c:pt>
                <c:pt idx="549">
                  <c:v>2.75</c:v>
                </c:pt>
                <c:pt idx="550">
                  <c:v>2.7549999999999999</c:v>
                </c:pt>
                <c:pt idx="551">
                  <c:v>2.76</c:v>
                </c:pt>
                <c:pt idx="552">
                  <c:v>2.7650000000000001</c:v>
                </c:pt>
                <c:pt idx="553">
                  <c:v>2.77</c:v>
                </c:pt>
                <c:pt idx="554">
                  <c:v>2.7749999999999999</c:v>
                </c:pt>
                <c:pt idx="555">
                  <c:v>2.78</c:v>
                </c:pt>
                <c:pt idx="556">
                  <c:v>2.7850000000000001</c:v>
                </c:pt>
                <c:pt idx="557">
                  <c:v>2.79</c:v>
                </c:pt>
                <c:pt idx="558">
                  <c:v>2.7949999999999999</c:v>
                </c:pt>
                <c:pt idx="559">
                  <c:v>2.8</c:v>
                </c:pt>
                <c:pt idx="560">
                  <c:v>2.8050000000000002</c:v>
                </c:pt>
                <c:pt idx="561">
                  <c:v>2.81</c:v>
                </c:pt>
                <c:pt idx="562">
                  <c:v>2.8149999999999999</c:v>
                </c:pt>
                <c:pt idx="563">
                  <c:v>2.82</c:v>
                </c:pt>
                <c:pt idx="564">
                  <c:v>2.8250000000000002</c:v>
                </c:pt>
                <c:pt idx="565">
                  <c:v>2.83</c:v>
                </c:pt>
                <c:pt idx="566">
                  <c:v>2.835</c:v>
                </c:pt>
                <c:pt idx="567">
                  <c:v>2.84</c:v>
                </c:pt>
                <c:pt idx="568">
                  <c:v>2.8450000000000002</c:v>
                </c:pt>
                <c:pt idx="569">
                  <c:v>2.85</c:v>
                </c:pt>
                <c:pt idx="570">
                  <c:v>2.855</c:v>
                </c:pt>
                <c:pt idx="571">
                  <c:v>2.86</c:v>
                </c:pt>
                <c:pt idx="572">
                  <c:v>2.8650000000000002</c:v>
                </c:pt>
                <c:pt idx="573">
                  <c:v>2.87</c:v>
                </c:pt>
                <c:pt idx="574">
                  <c:v>2.875</c:v>
                </c:pt>
                <c:pt idx="575">
                  <c:v>2.88</c:v>
                </c:pt>
                <c:pt idx="576">
                  <c:v>2.8849999999999998</c:v>
                </c:pt>
                <c:pt idx="577">
                  <c:v>2.89</c:v>
                </c:pt>
                <c:pt idx="578">
                  <c:v>2.895</c:v>
                </c:pt>
                <c:pt idx="579">
                  <c:v>2.9</c:v>
                </c:pt>
                <c:pt idx="580">
                  <c:v>2.9049999999999998</c:v>
                </c:pt>
                <c:pt idx="581">
                  <c:v>2.91</c:v>
                </c:pt>
                <c:pt idx="582">
                  <c:v>2.915</c:v>
                </c:pt>
                <c:pt idx="583">
                  <c:v>2.92</c:v>
                </c:pt>
                <c:pt idx="584">
                  <c:v>2.9249999999999998</c:v>
                </c:pt>
                <c:pt idx="585">
                  <c:v>2.93</c:v>
                </c:pt>
                <c:pt idx="586">
                  <c:v>2.9350000000000001</c:v>
                </c:pt>
                <c:pt idx="587">
                  <c:v>2.94</c:v>
                </c:pt>
                <c:pt idx="588">
                  <c:v>2.9449999999999998</c:v>
                </c:pt>
                <c:pt idx="589">
                  <c:v>2.95</c:v>
                </c:pt>
                <c:pt idx="590">
                  <c:v>2.9550000000000001</c:v>
                </c:pt>
                <c:pt idx="591">
                  <c:v>2.96</c:v>
                </c:pt>
                <c:pt idx="592">
                  <c:v>2.9649999999999999</c:v>
                </c:pt>
                <c:pt idx="593">
                  <c:v>2.97</c:v>
                </c:pt>
                <c:pt idx="594">
                  <c:v>2.9750000000000001</c:v>
                </c:pt>
                <c:pt idx="595">
                  <c:v>2.98</c:v>
                </c:pt>
                <c:pt idx="596">
                  <c:v>2.9849999999999999</c:v>
                </c:pt>
                <c:pt idx="597">
                  <c:v>2.99</c:v>
                </c:pt>
                <c:pt idx="598">
                  <c:v>2.9950000000000001</c:v>
                </c:pt>
                <c:pt idx="599">
                  <c:v>3</c:v>
                </c:pt>
                <c:pt idx="600">
                  <c:v>3.0049999999999999</c:v>
                </c:pt>
                <c:pt idx="601">
                  <c:v>3.01</c:v>
                </c:pt>
                <c:pt idx="602">
                  <c:v>3.0150000000000001</c:v>
                </c:pt>
                <c:pt idx="603">
                  <c:v>3.02</c:v>
                </c:pt>
                <c:pt idx="604">
                  <c:v>3.0249999999999999</c:v>
                </c:pt>
                <c:pt idx="605">
                  <c:v>3.03</c:v>
                </c:pt>
                <c:pt idx="606">
                  <c:v>3.0350000000000001</c:v>
                </c:pt>
                <c:pt idx="607">
                  <c:v>3.04</c:v>
                </c:pt>
                <c:pt idx="608">
                  <c:v>3.0449999999999999</c:v>
                </c:pt>
                <c:pt idx="609">
                  <c:v>3.05</c:v>
                </c:pt>
                <c:pt idx="610">
                  <c:v>3.0550000000000002</c:v>
                </c:pt>
                <c:pt idx="611">
                  <c:v>3.06</c:v>
                </c:pt>
                <c:pt idx="612">
                  <c:v>3.0649999999999999</c:v>
                </c:pt>
                <c:pt idx="613">
                  <c:v>3.07</c:v>
                </c:pt>
                <c:pt idx="614">
                  <c:v>3.0750000000000002</c:v>
                </c:pt>
                <c:pt idx="615">
                  <c:v>3.08</c:v>
                </c:pt>
                <c:pt idx="616">
                  <c:v>3.085</c:v>
                </c:pt>
                <c:pt idx="617">
                  <c:v>3.09</c:v>
                </c:pt>
                <c:pt idx="618">
                  <c:v>3.0950000000000002</c:v>
                </c:pt>
                <c:pt idx="619">
                  <c:v>3.1</c:v>
                </c:pt>
                <c:pt idx="620">
                  <c:v>3.105</c:v>
                </c:pt>
                <c:pt idx="621">
                  <c:v>3.11</c:v>
                </c:pt>
                <c:pt idx="622">
                  <c:v>3.1150000000000002</c:v>
                </c:pt>
                <c:pt idx="623">
                  <c:v>3.12</c:v>
                </c:pt>
                <c:pt idx="624">
                  <c:v>3.125</c:v>
                </c:pt>
                <c:pt idx="625">
                  <c:v>3.13</c:v>
                </c:pt>
                <c:pt idx="626">
                  <c:v>3.1349999999999998</c:v>
                </c:pt>
                <c:pt idx="627">
                  <c:v>3.14</c:v>
                </c:pt>
                <c:pt idx="628">
                  <c:v>3.145</c:v>
                </c:pt>
                <c:pt idx="629">
                  <c:v>3.15</c:v>
                </c:pt>
                <c:pt idx="630">
                  <c:v>3.1549999999999998</c:v>
                </c:pt>
                <c:pt idx="631">
                  <c:v>3.16</c:v>
                </c:pt>
                <c:pt idx="632">
                  <c:v>3.165</c:v>
                </c:pt>
                <c:pt idx="633">
                  <c:v>3.17</c:v>
                </c:pt>
                <c:pt idx="634">
                  <c:v>3.1749999999999998</c:v>
                </c:pt>
                <c:pt idx="635">
                  <c:v>3.18</c:v>
                </c:pt>
                <c:pt idx="636">
                  <c:v>3.1850000000000001</c:v>
                </c:pt>
                <c:pt idx="637">
                  <c:v>3.19</c:v>
                </c:pt>
                <c:pt idx="638">
                  <c:v>3.1949999999999998</c:v>
                </c:pt>
                <c:pt idx="639">
                  <c:v>3.2</c:v>
                </c:pt>
                <c:pt idx="640">
                  <c:v>3.2050000000000001</c:v>
                </c:pt>
                <c:pt idx="641">
                  <c:v>3.21</c:v>
                </c:pt>
                <c:pt idx="642">
                  <c:v>3.2149999999999999</c:v>
                </c:pt>
                <c:pt idx="643">
                  <c:v>3.22</c:v>
                </c:pt>
                <c:pt idx="644">
                  <c:v>3.2250000000000001</c:v>
                </c:pt>
                <c:pt idx="645">
                  <c:v>3.23</c:v>
                </c:pt>
                <c:pt idx="646">
                  <c:v>3.2349999999999999</c:v>
                </c:pt>
                <c:pt idx="647">
                  <c:v>3.24</c:v>
                </c:pt>
                <c:pt idx="648">
                  <c:v>3.2450000000000001</c:v>
                </c:pt>
                <c:pt idx="649">
                  <c:v>3.25</c:v>
                </c:pt>
                <c:pt idx="650">
                  <c:v>3.2549999999999999</c:v>
                </c:pt>
                <c:pt idx="651">
                  <c:v>3.26</c:v>
                </c:pt>
                <c:pt idx="652">
                  <c:v>3.2650000000000001</c:v>
                </c:pt>
                <c:pt idx="653">
                  <c:v>3.27</c:v>
                </c:pt>
                <c:pt idx="654">
                  <c:v>3.2749999999999999</c:v>
                </c:pt>
                <c:pt idx="655">
                  <c:v>3.28</c:v>
                </c:pt>
                <c:pt idx="656">
                  <c:v>3.2850000000000001</c:v>
                </c:pt>
                <c:pt idx="657">
                  <c:v>3.29</c:v>
                </c:pt>
                <c:pt idx="658">
                  <c:v>3.2949999999999999</c:v>
                </c:pt>
                <c:pt idx="659">
                  <c:v>3.3</c:v>
                </c:pt>
                <c:pt idx="660">
                  <c:v>3.3050000000000002</c:v>
                </c:pt>
                <c:pt idx="661">
                  <c:v>3.31</c:v>
                </c:pt>
                <c:pt idx="662">
                  <c:v>3.3149999999999999</c:v>
                </c:pt>
                <c:pt idx="663">
                  <c:v>3.32</c:v>
                </c:pt>
                <c:pt idx="664">
                  <c:v>3.3250000000000002</c:v>
                </c:pt>
                <c:pt idx="665">
                  <c:v>3.33</c:v>
                </c:pt>
                <c:pt idx="666">
                  <c:v>3.335</c:v>
                </c:pt>
                <c:pt idx="667">
                  <c:v>3.34</c:v>
                </c:pt>
                <c:pt idx="668">
                  <c:v>3.3450000000000002</c:v>
                </c:pt>
                <c:pt idx="669">
                  <c:v>3.35</c:v>
                </c:pt>
                <c:pt idx="670">
                  <c:v>3.355</c:v>
                </c:pt>
                <c:pt idx="671">
                  <c:v>3.36</c:v>
                </c:pt>
                <c:pt idx="672">
                  <c:v>3.3650000000000002</c:v>
                </c:pt>
                <c:pt idx="673">
                  <c:v>3.37</c:v>
                </c:pt>
                <c:pt idx="674">
                  <c:v>3.375</c:v>
                </c:pt>
                <c:pt idx="675">
                  <c:v>3.38</c:v>
                </c:pt>
                <c:pt idx="676">
                  <c:v>3.3849999999999998</c:v>
                </c:pt>
                <c:pt idx="677">
                  <c:v>3.39</c:v>
                </c:pt>
                <c:pt idx="678">
                  <c:v>3.395</c:v>
                </c:pt>
                <c:pt idx="679">
                  <c:v>3.4</c:v>
                </c:pt>
                <c:pt idx="680">
                  <c:v>3.4049999999999998</c:v>
                </c:pt>
                <c:pt idx="681">
                  <c:v>3.41</c:v>
                </c:pt>
                <c:pt idx="682">
                  <c:v>3.415</c:v>
                </c:pt>
                <c:pt idx="683">
                  <c:v>3.42</c:v>
                </c:pt>
                <c:pt idx="684">
                  <c:v>3.4249999999999998</c:v>
                </c:pt>
                <c:pt idx="685">
                  <c:v>3.43</c:v>
                </c:pt>
                <c:pt idx="686">
                  <c:v>3.4350000000000001</c:v>
                </c:pt>
                <c:pt idx="687">
                  <c:v>3.44</c:v>
                </c:pt>
                <c:pt idx="688">
                  <c:v>3.4449999999999998</c:v>
                </c:pt>
                <c:pt idx="689">
                  <c:v>3.45</c:v>
                </c:pt>
                <c:pt idx="690">
                  <c:v>3.4550000000000001</c:v>
                </c:pt>
                <c:pt idx="691">
                  <c:v>3.46</c:v>
                </c:pt>
                <c:pt idx="692">
                  <c:v>3.4649999999999999</c:v>
                </c:pt>
                <c:pt idx="693">
                  <c:v>3.47</c:v>
                </c:pt>
                <c:pt idx="694">
                  <c:v>3.4750000000000001</c:v>
                </c:pt>
                <c:pt idx="695">
                  <c:v>3.48</c:v>
                </c:pt>
                <c:pt idx="696">
                  <c:v>3.4849999999999999</c:v>
                </c:pt>
                <c:pt idx="697">
                  <c:v>3.49</c:v>
                </c:pt>
                <c:pt idx="698">
                  <c:v>3.4950000000000001</c:v>
                </c:pt>
                <c:pt idx="699">
                  <c:v>3.5</c:v>
                </c:pt>
                <c:pt idx="700">
                  <c:v>3.5049999999999999</c:v>
                </c:pt>
                <c:pt idx="701">
                  <c:v>3.51</c:v>
                </c:pt>
                <c:pt idx="702">
                  <c:v>3.5150000000000001</c:v>
                </c:pt>
                <c:pt idx="703">
                  <c:v>3.52</c:v>
                </c:pt>
                <c:pt idx="704">
                  <c:v>3.5249999999999999</c:v>
                </c:pt>
                <c:pt idx="705">
                  <c:v>3.53</c:v>
                </c:pt>
                <c:pt idx="706">
                  <c:v>3.5350000000000001</c:v>
                </c:pt>
                <c:pt idx="707">
                  <c:v>3.54</c:v>
                </c:pt>
                <c:pt idx="708">
                  <c:v>3.5449999999999999</c:v>
                </c:pt>
                <c:pt idx="709">
                  <c:v>3.55</c:v>
                </c:pt>
                <c:pt idx="710">
                  <c:v>3.5550000000000002</c:v>
                </c:pt>
                <c:pt idx="711">
                  <c:v>3.56</c:v>
                </c:pt>
                <c:pt idx="712">
                  <c:v>3.5649999999999999</c:v>
                </c:pt>
                <c:pt idx="713">
                  <c:v>3.57</c:v>
                </c:pt>
                <c:pt idx="714">
                  <c:v>3.5750000000000002</c:v>
                </c:pt>
                <c:pt idx="715">
                  <c:v>3.58</c:v>
                </c:pt>
                <c:pt idx="716">
                  <c:v>3.585</c:v>
                </c:pt>
                <c:pt idx="717">
                  <c:v>3.59</c:v>
                </c:pt>
                <c:pt idx="718">
                  <c:v>3.5950000000000002</c:v>
                </c:pt>
                <c:pt idx="719">
                  <c:v>3.6</c:v>
                </c:pt>
                <c:pt idx="720">
                  <c:v>3.605</c:v>
                </c:pt>
                <c:pt idx="721">
                  <c:v>3.61</c:v>
                </c:pt>
                <c:pt idx="722">
                  <c:v>3.6150000000000002</c:v>
                </c:pt>
                <c:pt idx="723">
                  <c:v>3.62</c:v>
                </c:pt>
                <c:pt idx="724">
                  <c:v>3.625</c:v>
                </c:pt>
                <c:pt idx="725">
                  <c:v>3.63</c:v>
                </c:pt>
                <c:pt idx="726">
                  <c:v>3.6349999999999998</c:v>
                </c:pt>
                <c:pt idx="727">
                  <c:v>3.64</c:v>
                </c:pt>
                <c:pt idx="728">
                  <c:v>3.645</c:v>
                </c:pt>
                <c:pt idx="729">
                  <c:v>3.65</c:v>
                </c:pt>
                <c:pt idx="730">
                  <c:v>3.6549999999999998</c:v>
                </c:pt>
                <c:pt idx="731">
                  <c:v>3.66</c:v>
                </c:pt>
                <c:pt idx="732">
                  <c:v>3.665</c:v>
                </c:pt>
                <c:pt idx="733">
                  <c:v>3.67</c:v>
                </c:pt>
                <c:pt idx="734">
                  <c:v>3.6749999999999998</c:v>
                </c:pt>
                <c:pt idx="735">
                  <c:v>3.68</c:v>
                </c:pt>
                <c:pt idx="736">
                  <c:v>3.6850000000000001</c:v>
                </c:pt>
                <c:pt idx="737">
                  <c:v>3.69</c:v>
                </c:pt>
                <c:pt idx="738">
                  <c:v>3.6949999999999998</c:v>
                </c:pt>
                <c:pt idx="739">
                  <c:v>3.7</c:v>
                </c:pt>
                <c:pt idx="740">
                  <c:v>3.7050000000000001</c:v>
                </c:pt>
                <c:pt idx="741">
                  <c:v>3.71</c:v>
                </c:pt>
                <c:pt idx="742">
                  <c:v>3.7149999999999999</c:v>
                </c:pt>
                <c:pt idx="743">
                  <c:v>3.72</c:v>
                </c:pt>
                <c:pt idx="744">
                  <c:v>3.7250000000000001</c:v>
                </c:pt>
                <c:pt idx="745">
                  <c:v>3.73</c:v>
                </c:pt>
                <c:pt idx="746">
                  <c:v>3.7349999999999999</c:v>
                </c:pt>
                <c:pt idx="747">
                  <c:v>3.74</c:v>
                </c:pt>
                <c:pt idx="748">
                  <c:v>3.7450000000000001</c:v>
                </c:pt>
                <c:pt idx="749">
                  <c:v>3.75</c:v>
                </c:pt>
                <c:pt idx="750">
                  <c:v>3.7549999999999999</c:v>
                </c:pt>
                <c:pt idx="751">
                  <c:v>3.76</c:v>
                </c:pt>
                <c:pt idx="752">
                  <c:v>3.7650000000000001</c:v>
                </c:pt>
                <c:pt idx="753">
                  <c:v>3.77</c:v>
                </c:pt>
                <c:pt idx="754">
                  <c:v>3.7749999999999999</c:v>
                </c:pt>
                <c:pt idx="755">
                  <c:v>3.78</c:v>
                </c:pt>
                <c:pt idx="756">
                  <c:v>3.7850000000000001</c:v>
                </c:pt>
                <c:pt idx="757">
                  <c:v>3.79</c:v>
                </c:pt>
                <c:pt idx="758">
                  <c:v>3.7949999999999999</c:v>
                </c:pt>
                <c:pt idx="759">
                  <c:v>3.8</c:v>
                </c:pt>
                <c:pt idx="760">
                  <c:v>3.8050000000000002</c:v>
                </c:pt>
                <c:pt idx="761">
                  <c:v>3.81</c:v>
                </c:pt>
                <c:pt idx="762">
                  <c:v>3.8149999999999999</c:v>
                </c:pt>
                <c:pt idx="763">
                  <c:v>3.82</c:v>
                </c:pt>
                <c:pt idx="764">
                  <c:v>3.8250000000000002</c:v>
                </c:pt>
                <c:pt idx="765">
                  <c:v>3.83</c:v>
                </c:pt>
                <c:pt idx="766">
                  <c:v>3.835</c:v>
                </c:pt>
                <c:pt idx="767">
                  <c:v>3.84</c:v>
                </c:pt>
                <c:pt idx="768">
                  <c:v>3.8450000000000002</c:v>
                </c:pt>
                <c:pt idx="769">
                  <c:v>3.85</c:v>
                </c:pt>
                <c:pt idx="770">
                  <c:v>3.855</c:v>
                </c:pt>
                <c:pt idx="771">
                  <c:v>3.86</c:v>
                </c:pt>
                <c:pt idx="772">
                  <c:v>3.8650000000000002</c:v>
                </c:pt>
                <c:pt idx="773">
                  <c:v>3.87</c:v>
                </c:pt>
                <c:pt idx="774">
                  <c:v>3.875</c:v>
                </c:pt>
                <c:pt idx="775">
                  <c:v>3.88</c:v>
                </c:pt>
                <c:pt idx="776">
                  <c:v>3.8849999999999998</c:v>
                </c:pt>
                <c:pt idx="777">
                  <c:v>3.89</c:v>
                </c:pt>
                <c:pt idx="778">
                  <c:v>3.895</c:v>
                </c:pt>
                <c:pt idx="779">
                  <c:v>3.9</c:v>
                </c:pt>
                <c:pt idx="780">
                  <c:v>3.9049999999999998</c:v>
                </c:pt>
                <c:pt idx="781">
                  <c:v>3.91</c:v>
                </c:pt>
                <c:pt idx="782">
                  <c:v>3.915</c:v>
                </c:pt>
                <c:pt idx="783">
                  <c:v>3.92</c:v>
                </c:pt>
                <c:pt idx="784">
                  <c:v>3.9249999999999998</c:v>
                </c:pt>
                <c:pt idx="785">
                  <c:v>3.93</c:v>
                </c:pt>
                <c:pt idx="786">
                  <c:v>3.9350000000000001</c:v>
                </c:pt>
                <c:pt idx="787">
                  <c:v>3.94</c:v>
                </c:pt>
                <c:pt idx="788">
                  <c:v>3.9449999999999998</c:v>
                </c:pt>
                <c:pt idx="789">
                  <c:v>3.95</c:v>
                </c:pt>
                <c:pt idx="790">
                  <c:v>3.9550000000000001</c:v>
                </c:pt>
                <c:pt idx="791">
                  <c:v>3.96</c:v>
                </c:pt>
                <c:pt idx="792">
                  <c:v>3.9649999999999999</c:v>
                </c:pt>
                <c:pt idx="793">
                  <c:v>3.97</c:v>
                </c:pt>
                <c:pt idx="794">
                  <c:v>3.9750000000000001</c:v>
                </c:pt>
                <c:pt idx="795">
                  <c:v>3.98</c:v>
                </c:pt>
                <c:pt idx="796">
                  <c:v>3.9849999999999999</c:v>
                </c:pt>
                <c:pt idx="797">
                  <c:v>3.99</c:v>
                </c:pt>
                <c:pt idx="798">
                  <c:v>3.9950000000000001</c:v>
                </c:pt>
                <c:pt idx="799">
                  <c:v>4</c:v>
                </c:pt>
                <c:pt idx="800">
                  <c:v>4.0049999999999999</c:v>
                </c:pt>
                <c:pt idx="801">
                  <c:v>4.01</c:v>
                </c:pt>
                <c:pt idx="802">
                  <c:v>4.0149999999999997</c:v>
                </c:pt>
                <c:pt idx="803">
                  <c:v>4.0199999999999996</c:v>
                </c:pt>
                <c:pt idx="804">
                  <c:v>4.0250000000000004</c:v>
                </c:pt>
                <c:pt idx="805">
                  <c:v>4.03</c:v>
                </c:pt>
                <c:pt idx="806">
                  <c:v>4.0350000000000001</c:v>
                </c:pt>
                <c:pt idx="807">
                  <c:v>4.04</c:v>
                </c:pt>
                <c:pt idx="808">
                  <c:v>4.0449999999999999</c:v>
                </c:pt>
                <c:pt idx="809">
                  <c:v>4.05</c:v>
                </c:pt>
                <c:pt idx="810">
                  <c:v>4.0549999999999997</c:v>
                </c:pt>
                <c:pt idx="811">
                  <c:v>4.0599999999999996</c:v>
                </c:pt>
                <c:pt idx="812">
                  <c:v>4.0650000000000004</c:v>
                </c:pt>
                <c:pt idx="813">
                  <c:v>4.07</c:v>
                </c:pt>
                <c:pt idx="814">
                  <c:v>4.0750000000000002</c:v>
                </c:pt>
                <c:pt idx="815">
                  <c:v>4.08</c:v>
                </c:pt>
                <c:pt idx="816">
                  <c:v>4.085</c:v>
                </c:pt>
                <c:pt idx="817">
                  <c:v>4.09</c:v>
                </c:pt>
                <c:pt idx="818">
                  <c:v>4.0949999999999998</c:v>
                </c:pt>
                <c:pt idx="819">
                  <c:v>4.0999999999999996</c:v>
                </c:pt>
                <c:pt idx="820">
                  <c:v>4.1050000000000004</c:v>
                </c:pt>
                <c:pt idx="821">
                  <c:v>4.1100000000000003</c:v>
                </c:pt>
                <c:pt idx="822">
                  <c:v>4.1150000000000002</c:v>
                </c:pt>
                <c:pt idx="823">
                  <c:v>4.12</c:v>
                </c:pt>
                <c:pt idx="824">
                  <c:v>4.125</c:v>
                </c:pt>
                <c:pt idx="825">
                  <c:v>4.13</c:v>
                </c:pt>
                <c:pt idx="826">
                  <c:v>4.1349999999999998</c:v>
                </c:pt>
                <c:pt idx="827">
                  <c:v>4.1399999999999997</c:v>
                </c:pt>
                <c:pt idx="828">
                  <c:v>4.1449999999999996</c:v>
                </c:pt>
                <c:pt idx="829">
                  <c:v>4.1500000000000004</c:v>
                </c:pt>
                <c:pt idx="830">
                  <c:v>4.1550000000000002</c:v>
                </c:pt>
                <c:pt idx="831">
                  <c:v>4.16</c:v>
                </c:pt>
                <c:pt idx="832">
                  <c:v>4.165</c:v>
                </c:pt>
                <c:pt idx="833">
                  <c:v>4.17</c:v>
                </c:pt>
                <c:pt idx="834">
                  <c:v>4.1749999999999998</c:v>
                </c:pt>
                <c:pt idx="835">
                  <c:v>4.18</c:v>
                </c:pt>
                <c:pt idx="836">
                  <c:v>4.1849999999999996</c:v>
                </c:pt>
                <c:pt idx="837">
                  <c:v>4.1900000000000004</c:v>
                </c:pt>
                <c:pt idx="838">
                  <c:v>4.1950000000000003</c:v>
                </c:pt>
                <c:pt idx="839">
                  <c:v>4.2</c:v>
                </c:pt>
                <c:pt idx="840">
                  <c:v>4.2050000000000001</c:v>
                </c:pt>
                <c:pt idx="841">
                  <c:v>4.21</c:v>
                </c:pt>
                <c:pt idx="842">
                  <c:v>4.2149999999999999</c:v>
                </c:pt>
                <c:pt idx="843">
                  <c:v>4.22</c:v>
                </c:pt>
                <c:pt idx="844">
                  <c:v>4.2249999999999996</c:v>
                </c:pt>
                <c:pt idx="845">
                  <c:v>4.2300000000000004</c:v>
                </c:pt>
                <c:pt idx="846">
                  <c:v>4.2350000000000003</c:v>
                </c:pt>
                <c:pt idx="847">
                  <c:v>4.24</c:v>
                </c:pt>
                <c:pt idx="848">
                  <c:v>4.2450000000000001</c:v>
                </c:pt>
                <c:pt idx="849">
                  <c:v>4.25</c:v>
                </c:pt>
                <c:pt idx="850">
                  <c:v>4.2549999999999999</c:v>
                </c:pt>
                <c:pt idx="851">
                  <c:v>4.26</c:v>
                </c:pt>
                <c:pt idx="852">
                  <c:v>4.2649999999999997</c:v>
                </c:pt>
                <c:pt idx="853">
                  <c:v>4.2699999999999996</c:v>
                </c:pt>
                <c:pt idx="854">
                  <c:v>4.2750000000000004</c:v>
                </c:pt>
                <c:pt idx="855">
                  <c:v>4.28</c:v>
                </c:pt>
                <c:pt idx="856">
                  <c:v>4.2850000000000001</c:v>
                </c:pt>
                <c:pt idx="857">
                  <c:v>4.29</c:v>
                </c:pt>
                <c:pt idx="858">
                  <c:v>4.2949999999999999</c:v>
                </c:pt>
                <c:pt idx="859">
                  <c:v>4.3</c:v>
                </c:pt>
                <c:pt idx="860">
                  <c:v>4.3049999999999997</c:v>
                </c:pt>
                <c:pt idx="861">
                  <c:v>4.3099999999999996</c:v>
                </c:pt>
                <c:pt idx="862">
                  <c:v>4.3150000000000004</c:v>
                </c:pt>
                <c:pt idx="863">
                  <c:v>4.32</c:v>
                </c:pt>
                <c:pt idx="864">
                  <c:v>4.3250000000000002</c:v>
                </c:pt>
                <c:pt idx="865">
                  <c:v>4.33</c:v>
                </c:pt>
                <c:pt idx="866">
                  <c:v>4.335</c:v>
                </c:pt>
                <c:pt idx="867">
                  <c:v>4.34</c:v>
                </c:pt>
                <c:pt idx="868">
                  <c:v>4.3449999999999998</c:v>
                </c:pt>
                <c:pt idx="869">
                  <c:v>4.3499999999999996</c:v>
                </c:pt>
                <c:pt idx="870">
                  <c:v>4.3550000000000004</c:v>
                </c:pt>
                <c:pt idx="871">
                  <c:v>4.3600000000000003</c:v>
                </c:pt>
                <c:pt idx="872">
                  <c:v>4.3650000000000002</c:v>
                </c:pt>
                <c:pt idx="873">
                  <c:v>4.37</c:v>
                </c:pt>
                <c:pt idx="874">
                  <c:v>4.375</c:v>
                </c:pt>
                <c:pt idx="875">
                  <c:v>4.38</c:v>
                </c:pt>
                <c:pt idx="876">
                  <c:v>4.3849999999999998</c:v>
                </c:pt>
                <c:pt idx="877">
                  <c:v>4.3899999999999997</c:v>
                </c:pt>
                <c:pt idx="878">
                  <c:v>4.3949999999999996</c:v>
                </c:pt>
                <c:pt idx="879">
                  <c:v>4.4000000000000004</c:v>
                </c:pt>
                <c:pt idx="880">
                  <c:v>4.4050000000000002</c:v>
                </c:pt>
                <c:pt idx="881">
                  <c:v>4.41</c:v>
                </c:pt>
                <c:pt idx="882">
                  <c:v>4.415</c:v>
                </c:pt>
                <c:pt idx="883">
                  <c:v>4.42</c:v>
                </c:pt>
                <c:pt idx="884">
                  <c:v>4.4249999999999998</c:v>
                </c:pt>
                <c:pt idx="885">
                  <c:v>4.43</c:v>
                </c:pt>
                <c:pt idx="886">
                  <c:v>4.4349999999999996</c:v>
                </c:pt>
                <c:pt idx="887">
                  <c:v>4.4400000000000004</c:v>
                </c:pt>
                <c:pt idx="888">
                  <c:v>4.4450000000000003</c:v>
                </c:pt>
                <c:pt idx="889">
                  <c:v>4.45</c:v>
                </c:pt>
                <c:pt idx="890">
                  <c:v>4.4550000000000001</c:v>
                </c:pt>
                <c:pt idx="891">
                  <c:v>4.46</c:v>
                </c:pt>
                <c:pt idx="892">
                  <c:v>4.4649999999999999</c:v>
                </c:pt>
                <c:pt idx="893">
                  <c:v>4.47</c:v>
                </c:pt>
                <c:pt idx="894">
                  <c:v>4.4749999999999996</c:v>
                </c:pt>
                <c:pt idx="895">
                  <c:v>4.4800000000000004</c:v>
                </c:pt>
                <c:pt idx="896">
                  <c:v>4.4850000000000003</c:v>
                </c:pt>
                <c:pt idx="897">
                  <c:v>4.49</c:v>
                </c:pt>
                <c:pt idx="898">
                  <c:v>4.4950000000000001</c:v>
                </c:pt>
                <c:pt idx="899">
                  <c:v>4.5</c:v>
                </c:pt>
                <c:pt idx="900">
                  <c:v>4.5049999999999999</c:v>
                </c:pt>
                <c:pt idx="901">
                  <c:v>4.51</c:v>
                </c:pt>
                <c:pt idx="902">
                  <c:v>4.5149999999999997</c:v>
                </c:pt>
                <c:pt idx="903">
                  <c:v>4.5199999999999996</c:v>
                </c:pt>
                <c:pt idx="904">
                  <c:v>4.5250000000000004</c:v>
                </c:pt>
                <c:pt idx="905">
                  <c:v>4.53</c:v>
                </c:pt>
                <c:pt idx="906">
                  <c:v>4.5350000000000001</c:v>
                </c:pt>
                <c:pt idx="907">
                  <c:v>4.54</c:v>
                </c:pt>
                <c:pt idx="908">
                  <c:v>4.5449999999999999</c:v>
                </c:pt>
                <c:pt idx="909">
                  <c:v>4.55</c:v>
                </c:pt>
                <c:pt idx="910">
                  <c:v>4.5549999999999997</c:v>
                </c:pt>
                <c:pt idx="911">
                  <c:v>4.5599999999999996</c:v>
                </c:pt>
                <c:pt idx="912">
                  <c:v>4.5650000000000004</c:v>
                </c:pt>
                <c:pt idx="913">
                  <c:v>4.57</c:v>
                </c:pt>
                <c:pt idx="914">
                  <c:v>4.5750000000000002</c:v>
                </c:pt>
                <c:pt idx="915">
                  <c:v>4.58</c:v>
                </c:pt>
                <c:pt idx="916">
                  <c:v>4.585</c:v>
                </c:pt>
                <c:pt idx="917">
                  <c:v>4.59</c:v>
                </c:pt>
                <c:pt idx="918">
                  <c:v>4.5949999999999998</c:v>
                </c:pt>
                <c:pt idx="919">
                  <c:v>4.5999999999999996</c:v>
                </c:pt>
                <c:pt idx="920">
                  <c:v>4.6050000000000004</c:v>
                </c:pt>
                <c:pt idx="921">
                  <c:v>4.6100000000000003</c:v>
                </c:pt>
                <c:pt idx="922">
                  <c:v>4.6150000000000002</c:v>
                </c:pt>
                <c:pt idx="923">
                  <c:v>4.62</c:v>
                </c:pt>
                <c:pt idx="924">
                  <c:v>4.625</c:v>
                </c:pt>
                <c:pt idx="925">
                  <c:v>4.63</c:v>
                </c:pt>
                <c:pt idx="926">
                  <c:v>4.6349999999999998</c:v>
                </c:pt>
                <c:pt idx="927">
                  <c:v>4.6399999999999997</c:v>
                </c:pt>
                <c:pt idx="928">
                  <c:v>4.6449999999999996</c:v>
                </c:pt>
                <c:pt idx="929">
                  <c:v>4.6500000000000004</c:v>
                </c:pt>
                <c:pt idx="930">
                  <c:v>4.6550000000000002</c:v>
                </c:pt>
                <c:pt idx="931">
                  <c:v>4.66</c:v>
                </c:pt>
                <c:pt idx="932">
                  <c:v>4.665</c:v>
                </c:pt>
                <c:pt idx="933">
                  <c:v>4.67</c:v>
                </c:pt>
                <c:pt idx="934">
                  <c:v>4.6749999999999998</c:v>
                </c:pt>
                <c:pt idx="935">
                  <c:v>4.68</c:v>
                </c:pt>
                <c:pt idx="936">
                  <c:v>4.6849999999999996</c:v>
                </c:pt>
                <c:pt idx="937">
                  <c:v>4.6900000000000004</c:v>
                </c:pt>
                <c:pt idx="938">
                  <c:v>4.6950000000000003</c:v>
                </c:pt>
                <c:pt idx="939">
                  <c:v>4.7</c:v>
                </c:pt>
                <c:pt idx="940">
                  <c:v>4.7050000000000001</c:v>
                </c:pt>
                <c:pt idx="941">
                  <c:v>4.71</c:v>
                </c:pt>
                <c:pt idx="942">
                  <c:v>4.7149999999999999</c:v>
                </c:pt>
                <c:pt idx="943">
                  <c:v>4.72</c:v>
                </c:pt>
                <c:pt idx="944">
                  <c:v>4.7249999999999996</c:v>
                </c:pt>
                <c:pt idx="945">
                  <c:v>4.7300000000000004</c:v>
                </c:pt>
                <c:pt idx="946">
                  <c:v>4.7350000000000003</c:v>
                </c:pt>
                <c:pt idx="947">
                  <c:v>4.74</c:v>
                </c:pt>
                <c:pt idx="948">
                  <c:v>4.7450000000000001</c:v>
                </c:pt>
                <c:pt idx="949">
                  <c:v>4.75</c:v>
                </c:pt>
                <c:pt idx="950">
                  <c:v>4.7549999999999999</c:v>
                </c:pt>
                <c:pt idx="951">
                  <c:v>4.76</c:v>
                </c:pt>
                <c:pt idx="952">
                  <c:v>4.7649999999999997</c:v>
                </c:pt>
                <c:pt idx="953">
                  <c:v>4.7699999999999996</c:v>
                </c:pt>
                <c:pt idx="954">
                  <c:v>4.7750000000000004</c:v>
                </c:pt>
                <c:pt idx="955">
                  <c:v>4.78</c:v>
                </c:pt>
                <c:pt idx="956">
                  <c:v>4.7850000000000001</c:v>
                </c:pt>
                <c:pt idx="957">
                  <c:v>4.79</c:v>
                </c:pt>
                <c:pt idx="958">
                  <c:v>4.7949999999999999</c:v>
                </c:pt>
                <c:pt idx="959">
                  <c:v>4.8</c:v>
                </c:pt>
                <c:pt idx="960">
                  <c:v>4.8049999999999997</c:v>
                </c:pt>
                <c:pt idx="961">
                  <c:v>4.8099999999999996</c:v>
                </c:pt>
                <c:pt idx="962">
                  <c:v>4.8150000000000004</c:v>
                </c:pt>
                <c:pt idx="963">
                  <c:v>4.82</c:v>
                </c:pt>
                <c:pt idx="964">
                  <c:v>4.8250000000000002</c:v>
                </c:pt>
                <c:pt idx="965">
                  <c:v>4.83</c:v>
                </c:pt>
                <c:pt idx="966">
                  <c:v>4.835</c:v>
                </c:pt>
                <c:pt idx="967">
                  <c:v>4.84</c:v>
                </c:pt>
                <c:pt idx="968">
                  <c:v>4.8449999999999998</c:v>
                </c:pt>
                <c:pt idx="969">
                  <c:v>4.8499999999999996</c:v>
                </c:pt>
                <c:pt idx="970">
                  <c:v>4.8550000000000004</c:v>
                </c:pt>
                <c:pt idx="971">
                  <c:v>4.8600000000000003</c:v>
                </c:pt>
                <c:pt idx="972">
                  <c:v>4.8650000000000002</c:v>
                </c:pt>
                <c:pt idx="973">
                  <c:v>4.87</c:v>
                </c:pt>
                <c:pt idx="974">
                  <c:v>4.875</c:v>
                </c:pt>
                <c:pt idx="975">
                  <c:v>4.88</c:v>
                </c:pt>
                <c:pt idx="976">
                  <c:v>4.8849999999999998</c:v>
                </c:pt>
                <c:pt idx="977">
                  <c:v>4.8899999999999997</c:v>
                </c:pt>
                <c:pt idx="978">
                  <c:v>4.8949999999999996</c:v>
                </c:pt>
                <c:pt idx="979">
                  <c:v>4.9000000000000004</c:v>
                </c:pt>
                <c:pt idx="980">
                  <c:v>4.9050000000000002</c:v>
                </c:pt>
                <c:pt idx="981">
                  <c:v>4.91</c:v>
                </c:pt>
                <c:pt idx="982">
                  <c:v>4.915</c:v>
                </c:pt>
                <c:pt idx="983">
                  <c:v>4.92</c:v>
                </c:pt>
                <c:pt idx="984">
                  <c:v>4.9249999999999998</c:v>
                </c:pt>
                <c:pt idx="985">
                  <c:v>4.93</c:v>
                </c:pt>
                <c:pt idx="986">
                  <c:v>4.9349999999999996</c:v>
                </c:pt>
                <c:pt idx="987">
                  <c:v>4.9400000000000004</c:v>
                </c:pt>
                <c:pt idx="988">
                  <c:v>4.9450000000000003</c:v>
                </c:pt>
                <c:pt idx="989">
                  <c:v>4.95</c:v>
                </c:pt>
                <c:pt idx="990">
                  <c:v>4.9550000000000001</c:v>
                </c:pt>
                <c:pt idx="991">
                  <c:v>4.96</c:v>
                </c:pt>
                <c:pt idx="992">
                  <c:v>4.9649999999999999</c:v>
                </c:pt>
                <c:pt idx="993">
                  <c:v>4.97</c:v>
                </c:pt>
                <c:pt idx="994">
                  <c:v>4.9749999999999996</c:v>
                </c:pt>
                <c:pt idx="995">
                  <c:v>4.9800000000000004</c:v>
                </c:pt>
                <c:pt idx="996">
                  <c:v>4.9850000000000003</c:v>
                </c:pt>
                <c:pt idx="997">
                  <c:v>4.99</c:v>
                </c:pt>
                <c:pt idx="998">
                  <c:v>4.9950000000000001</c:v>
                </c:pt>
                <c:pt idx="999">
                  <c:v>5</c:v>
                </c:pt>
                <c:pt idx="1000">
                  <c:v>5.0049999999999999</c:v>
                </c:pt>
                <c:pt idx="1001">
                  <c:v>5.01</c:v>
                </c:pt>
                <c:pt idx="1002">
                  <c:v>5.0149999999999997</c:v>
                </c:pt>
                <c:pt idx="1003">
                  <c:v>5.0199999999999996</c:v>
                </c:pt>
                <c:pt idx="1004">
                  <c:v>5.0250000000000004</c:v>
                </c:pt>
                <c:pt idx="1005">
                  <c:v>5.03</c:v>
                </c:pt>
                <c:pt idx="1006">
                  <c:v>5.0350000000000001</c:v>
                </c:pt>
                <c:pt idx="1007">
                  <c:v>5.04</c:v>
                </c:pt>
                <c:pt idx="1008">
                  <c:v>5.0449999999999999</c:v>
                </c:pt>
                <c:pt idx="1009">
                  <c:v>5.05</c:v>
                </c:pt>
                <c:pt idx="1010">
                  <c:v>5.0549999999999997</c:v>
                </c:pt>
                <c:pt idx="1011">
                  <c:v>5.0599999999999996</c:v>
                </c:pt>
                <c:pt idx="1012">
                  <c:v>5.0650000000000004</c:v>
                </c:pt>
                <c:pt idx="1013">
                  <c:v>5.07</c:v>
                </c:pt>
                <c:pt idx="1014">
                  <c:v>5.0750000000000002</c:v>
                </c:pt>
                <c:pt idx="1015">
                  <c:v>5.08</c:v>
                </c:pt>
                <c:pt idx="1016">
                  <c:v>5.085</c:v>
                </c:pt>
                <c:pt idx="1017">
                  <c:v>5.09</c:v>
                </c:pt>
                <c:pt idx="1018">
                  <c:v>5.0949999999999998</c:v>
                </c:pt>
                <c:pt idx="1019">
                  <c:v>5.0999999999999996</c:v>
                </c:pt>
                <c:pt idx="1020">
                  <c:v>5.1050000000000004</c:v>
                </c:pt>
                <c:pt idx="1021">
                  <c:v>5.1100000000000003</c:v>
                </c:pt>
                <c:pt idx="1022">
                  <c:v>5.1150000000000002</c:v>
                </c:pt>
                <c:pt idx="1023">
                  <c:v>5.12</c:v>
                </c:pt>
                <c:pt idx="1024">
                  <c:v>5.125</c:v>
                </c:pt>
                <c:pt idx="1025">
                  <c:v>5.13</c:v>
                </c:pt>
                <c:pt idx="1026">
                  <c:v>5.1349999999999998</c:v>
                </c:pt>
                <c:pt idx="1027">
                  <c:v>5.14559269</c:v>
                </c:pt>
                <c:pt idx="1028">
                  <c:v>5.1505926899999999</c:v>
                </c:pt>
                <c:pt idx="1029">
                  <c:v>5.1555926899999998</c:v>
                </c:pt>
                <c:pt idx="1030">
                  <c:v>5.1605926899999996</c:v>
                </c:pt>
                <c:pt idx="1031">
                  <c:v>5.1655926900000004</c:v>
                </c:pt>
                <c:pt idx="1032">
                  <c:v>5.1705926900000003</c:v>
                </c:pt>
                <c:pt idx="1033">
                  <c:v>5.1755926900000002</c:v>
                </c:pt>
                <c:pt idx="1034">
                  <c:v>5.1805926900000001</c:v>
                </c:pt>
                <c:pt idx="1035">
                  <c:v>5.18559269</c:v>
                </c:pt>
                <c:pt idx="1036">
                  <c:v>5.1905926899999999</c:v>
                </c:pt>
                <c:pt idx="1037">
                  <c:v>5.1955926899999998</c:v>
                </c:pt>
                <c:pt idx="1038">
                  <c:v>5.2005926899999997</c:v>
                </c:pt>
                <c:pt idx="1039">
                  <c:v>5.2055926899999996</c:v>
                </c:pt>
                <c:pt idx="1040">
                  <c:v>5.2105926900000004</c:v>
                </c:pt>
                <c:pt idx="1041">
                  <c:v>5.2155926900000003</c:v>
                </c:pt>
                <c:pt idx="1042">
                  <c:v>5.2205926900000001</c:v>
                </c:pt>
                <c:pt idx="1043">
                  <c:v>5.22559269</c:v>
                </c:pt>
                <c:pt idx="1044">
                  <c:v>5.2305926899999999</c:v>
                </c:pt>
                <c:pt idx="1045">
                  <c:v>5.2355926899999998</c:v>
                </c:pt>
                <c:pt idx="1046">
                  <c:v>5.2405926899999997</c:v>
                </c:pt>
                <c:pt idx="1047">
                  <c:v>5.2455926899999996</c:v>
                </c:pt>
                <c:pt idx="1048">
                  <c:v>5.2505926900000004</c:v>
                </c:pt>
                <c:pt idx="1049">
                  <c:v>5.2555926900000003</c:v>
                </c:pt>
                <c:pt idx="1050">
                  <c:v>5.2605926900000002</c:v>
                </c:pt>
                <c:pt idx="1051">
                  <c:v>5.2655926900000001</c:v>
                </c:pt>
                <c:pt idx="1052">
                  <c:v>5.27059269</c:v>
                </c:pt>
                <c:pt idx="1053">
                  <c:v>5.2755926899999999</c:v>
                </c:pt>
                <c:pt idx="1054">
                  <c:v>5.2805926899999998</c:v>
                </c:pt>
                <c:pt idx="1055">
                  <c:v>5.2855926899999996</c:v>
                </c:pt>
                <c:pt idx="1056">
                  <c:v>5.2905926900000004</c:v>
                </c:pt>
                <c:pt idx="1057">
                  <c:v>5.2955926900000003</c:v>
                </c:pt>
                <c:pt idx="1058">
                  <c:v>5.3005926900000002</c:v>
                </c:pt>
                <c:pt idx="1059">
                  <c:v>5.3055926900000001</c:v>
                </c:pt>
                <c:pt idx="1060">
                  <c:v>5.31059269</c:v>
                </c:pt>
                <c:pt idx="1061">
                  <c:v>5.3155926899999999</c:v>
                </c:pt>
                <c:pt idx="1062">
                  <c:v>5.3205926899999998</c:v>
                </c:pt>
                <c:pt idx="1063">
                  <c:v>5.3255926899999997</c:v>
                </c:pt>
                <c:pt idx="1064">
                  <c:v>5.3305926899999996</c:v>
                </c:pt>
                <c:pt idx="1065">
                  <c:v>5.3355926900000004</c:v>
                </c:pt>
                <c:pt idx="1066">
                  <c:v>5.3405926900000003</c:v>
                </c:pt>
                <c:pt idx="1067">
                  <c:v>5.3455926900000001</c:v>
                </c:pt>
                <c:pt idx="1068">
                  <c:v>5.35059269</c:v>
                </c:pt>
                <c:pt idx="1069">
                  <c:v>5.3555926899999999</c:v>
                </c:pt>
                <c:pt idx="1070">
                  <c:v>5.3605926899999998</c:v>
                </c:pt>
                <c:pt idx="1071">
                  <c:v>5.3655926899999997</c:v>
                </c:pt>
                <c:pt idx="1072">
                  <c:v>5.3705926899999996</c:v>
                </c:pt>
                <c:pt idx="1073">
                  <c:v>5.3755926900000004</c:v>
                </c:pt>
                <c:pt idx="1074">
                  <c:v>5.3805926900000003</c:v>
                </c:pt>
                <c:pt idx="1075">
                  <c:v>5.3855926900000002</c:v>
                </c:pt>
                <c:pt idx="1076">
                  <c:v>5.3905926900000001</c:v>
                </c:pt>
                <c:pt idx="1077">
                  <c:v>5.39559269</c:v>
                </c:pt>
                <c:pt idx="1078">
                  <c:v>5.4005926899999999</c:v>
                </c:pt>
                <c:pt idx="1079">
                  <c:v>5.4055926899999998</c:v>
                </c:pt>
                <c:pt idx="1080">
                  <c:v>5.4105926899999996</c:v>
                </c:pt>
                <c:pt idx="1081">
                  <c:v>5.4155926900000004</c:v>
                </c:pt>
                <c:pt idx="1082">
                  <c:v>5.4205926900000003</c:v>
                </c:pt>
                <c:pt idx="1083">
                  <c:v>5.4255926900000002</c:v>
                </c:pt>
                <c:pt idx="1084">
                  <c:v>5.4305926900000001</c:v>
                </c:pt>
                <c:pt idx="1085">
                  <c:v>5.43559269</c:v>
                </c:pt>
                <c:pt idx="1086">
                  <c:v>5.4405926899999999</c:v>
                </c:pt>
                <c:pt idx="1087">
                  <c:v>5.4455926899999998</c:v>
                </c:pt>
                <c:pt idx="1088">
                  <c:v>5.4505926899999997</c:v>
                </c:pt>
                <c:pt idx="1089">
                  <c:v>5.4555926899999996</c:v>
                </c:pt>
                <c:pt idx="1090">
                  <c:v>5.4605926900000004</c:v>
                </c:pt>
                <c:pt idx="1091">
                  <c:v>5.4655926900000003</c:v>
                </c:pt>
                <c:pt idx="1092">
                  <c:v>5.4705926900000001</c:v>
                </c:pt>
                <c:pt idx="1093">
                  <c:v>5.47559269</c:v>
                </c:pt>
                <c:pt idx="1094">
                  <c:v>5.4805926899999999</c:v>
                </c:pt>
                <c:pt idx="1095">
                  <c:v>5.4855926899999998</c:v>
                </c:pt>
                <c:pt idx="1096">
                  <c:v>5.4905926899999997</c:v>
                </c:pt>
                <c:pt idx="1097">
                  <c:v>5.4955926899999996</c:v>
                </c:pt>
                <c:pt idx="1098">
                  <c:v>5.5005926900000004</c:v>
                </c:pt>
                <c:pt idx="1099">
                  <c:v>5.5055926900000003</c:v>
                </c:pt>
                <c:pt idx="1100">
                  <c:v>5.5105926900000002</c:v>
                </c:pt>
                <c:pt idx="1101">
                  <c:v>5.5155926900000001</c:v>
                </c:pt>
                <c:pt idx="1102">
                  <c:v>5.52059269</c:v>
                </c:pt>
                <c:pt idx="1103">
                  <c:v>5.5255926899999999</c:v>
                </c:pt>
                <c:pt idx="1104">
                  <c:v>5.5305926899999998</c:v>
                </c:pt>
                <c:pt idx="1105">
                  <c:v>5.5355926899999996</c:v>
                </c:pt>
                <c:pt idx="1106">
                  <c:v>5.5405926900000004</c:v>
                </c:pt>
                <c:pt idx="1107">
                  <c:v>5.5455926900000003</c:v>
                </c:pt>
                <c:pt idx="1108">
                  <c:v>5.5505926900000002</c:v>
                </c:pt>
                <c:pt idx="1109">
                  <c:v>5.5555926900000001</c:v>
                </c:pt>
                <c:pt idx="1110">
                  <c:v>5.56059269</c:v>
                </c:pt>
                <c:pt idx="1111">
                  <c:v>5.5655926899999999</c:v>
                </c:pt>
                <c:pt idx="1112">
                  <c:v>5.5705926899999998</c:v>
                </c:pt>
                <c:pt idx="1113">
                  <c:v>5.5755926899999997</c:v>
                </c:pt>
                <c:pt idx="1114">
                  <c:v>5.5805926899999996</c:v>
                </c:pt>
                <c:pt idx="1115">
                  <c:v>5.5855926900000004</c:v>
                </c:pt>
                <c:pt idx="1116">
                  <c:v>5.5905926900000003</c:v>
                </c:pt>
                <c:pt idx="1117">
                  <c:v>5.5955926900000001</c:v>
                </c:pt>
                <c:pt idx="1118">
                  <c:v>5.60059269</c:v>
                </c:pt>
                <c:pt idx="1119">
                  <c:v>5.6055926899999999</c:v>
                </c:pt>
                <c:pt idx="1120">
                  <c:v>5.6105926899999998</c:v>
                </c:pt>
                <c:pt idx="1121">
                  <c:v>5.6155926899999997</c:v>
                </c:pt>
                <c:pt idx="1122">
                  <c:v>5.6205926899999996</c:v>
                </c:pt>
                <c:pt idx="1123">
                  <c:v>5.6255926900000004</c:v>
                </c:pt>
                <c:pt idx="1124">
                  <c:v>5.6305926900000003</c:v>
                </c:pt>
                <c:pt idx="1125">
                  <c:v>5.6355926900000002</c:v>
                </c:pt>
                <c:pt idx="1126">
                  <c:v>5.6405926900000001</c:v>
                </c:pt>
                <c:pt idx="1127">
                  <c:v>5.64559269</c:v>
                </c:pt>
                <c:pt idx="1128">
                  <c:v>5.6505926899999999</c:v>
                </c:pt>
                <c:pt idx="1129">
                  <c:v>5.6555926899999998</c:v>
                </c:pt>
                <c:pt idx="1130">
                  <c:v>5.6605926899999996</c:v>
                </c:pt>
                <c:pt idx="1131">
                  <c:v>5.6655926900000004</c:v>
                </c:pt>
                <c:pt idx="1132">
                  <c:v>5.6705926900000003</c:v>
                </c:pt>
                <c:pt idx="1133">
                  <c:v>5.6755926900000002</c:v>
                </c:pt>
                <c:pt idx="1134">
                  <c:v>5.6805926900000001</c:v>
                </c:pt>
                <c:pt idx="1135">
                  <c:v>5.68559269</c:v>
                </c:pt>
                <c:pt idx="1136">
                  <c:v>5.6905926899999999</c:v>
                </c:pt>
                <c:pt idx="1137">
                  <c:v>5.6955926899999998</c:v>
                </c:pt>
                <c:pt idx="1138">
                  <c:v>5.7005926899999997</c:v>
                </c:pt>
                <c:pt idx="1139">
                  <c:v>5.7055926899999996</c:v>
                </c:pt>
                <c:pt idx="1140">
                  <c:v>5.7105926900000004</c:v>
                </c:pt>
                <c:pt idx="1141">
                  <c:v>5.7155926900000003</c:v>
                </c:pt>
                <c:pt idx="1142">
                  <c:v>5.7205926900000001</c:v>
                </c:pt>
                <c:pt idx="1143">
                  <c:v>5.72559269</c:v>
                </c:pt>
                <c:pt idx="1144">
                  <c:v>5.7305926899999999</c:v>
                </c:pt>
                <c:pt idx="1145">
                  <c:v>5.7355926899999998</c:v>
                </c:pt>
                <c:pt idx="1146">
                  <c:v>5.7405926899999997</c:v>
                </c:pt>
                <c:pt idx="1147">
                  <c:v>5.7455926899999996</c:v>
                </c:pt>
                <c:pt idx="1148">
                  <c:v>5.7505926900000004</c:v>
                </c:pt>
                <c:pt idx="1149">
                  <c:v>5.7555926900000003</c:v>
                </c:pt>
                <c:pt idx="1150">
                  <c:v>5.7605926900000002</c:v>
                </c:pt>
                <c:pt idx="1151">
                  <c:v>5.7655926900000001</c:v>
                </c:pt>
                <c:pt idx="1152">
                  <c:v>5.77059269</c:v>
                </c:pt>
                <c:pt idx="1153">
                  <c:v>5.7755926899999999</c:v>
                </c:pt>
                <c:pt idx="1154">
                  <c:v>5.7805926899999998</c:v>
                </c:pt>
                <c:pt idx="1155">
                  <c:v>5.7855926899999996</c:v>
                </c:pt>
                <c:pt idx="1156">
                  <c:v>5.7905926900000004</c:v>
                </c:pt>
                <c:pt idx="1157">
                  <c:v>5.7955926900000003</c:v>
                </c:pt>
                <c:pt idx="1158">
                  <c:v>5.8005926900000002</c:v>
                </c:pt>
                <c:pt idx="1159">
                  <c:v>5.8055926900000001</c:v>
                </c:pt>
                <c:pt idx="1160">
                  <c:v>5.81059269</c:v>
                </c:pt>
                <c:pt idx="1161">
                  <c:v>5.8155926899999999</c:v>
                </c:pt>
                <c:pt idx="1162">
                  <c:v>5.8205926899999998</c:v>
                </c:pt>
                <c:pt idx="1163">
                  <c:v>5.8255926899999997</c:v>
                </c:pt>
                <c:pt idx="1164">
                  <c:v>5.8305926899999996</c:v>
                </c:pt>
                <c:pt idx="1165">
                  <c:v>5.8355926900000004</c:v>
                </c:pt>
                <c:pt idx="1166">
                  <c:v>5.8405926900000003</c:v>
                </c:pt>
                <c:pt idx="1167">
                  <c:v>5.8455926900000001</c:v>
                </c:pt>
                <c:pt idx="1168">
                  <c:v>5.85059269</c:v>
                </c:pt>
                <c:pt idx="1169">
                  <c:v>5.8555926899999999</c:v>
                </c:pt>
                <c:pt idx="1170">
                  <c:v>5.8605926899999998</c:v>
                </c:pt>
                <c:pt idx="1171">
                  <c:v>5.8655926899999997</c:v>
                </c:pt>
                <c:pt idx="1172">
                  <c:v>5.8705926899999996</c:v>
                </c:pt>
                <c:pt idx="1173">
                  <c:v>5.8755926900000004</c:v>
                </c:pt>
                <c:pt idx="1174">
                  <c:v>5.8805926900000003</c:v>
                </c:pt>
                <c:pt idx="1175">
                  <c:v>5.8855926900000002</c:v>
                </c:pt>
                <c:pt idx="1176">
                  <c:v>5.8905926900000001</c:v>
                </c:pt>
                <c:pt idx="1177">
                  <c:v>5.89559269</c:v>
                </c:pt>
                <c:pt idx="1178">
                  <c:v>5.9005926899999999</c:v>
                </c:pt>
                <c:pt idx="1179">
                  <c:v>5.9055926899999998</c:v>
                </c:pt>
                <c:pt idx="1180">
                  <c:v>5.9105926899999996</c:v>
                </c:pt>
                <c:pt idx="1181">
                  <c:v>5.9155926900000004</c:v>
                </c:pt>
                <c:pt idx="1182">
                  <c:v>5.9205926900000003</c:v>
                </c:pt>
                <c:pt idx="1183">
                  <c:v>5.9255926900000002</c:v>
                </c:pt>
                <c:pt idx="1184">
                  <c:v>5.9305926900000001</c:v>
                </c:pt>
                <c:pt idx="1185">
                  <c:v>5.93559269</c:v>
                </c:pt>
                <c:pt idx="1186">
                  <c:v>5.9405926899999999</c:v>
                </c:pt>
                <c:pt idx="1187">
                  <c:v>5.9455926899999998</c:v>
                </c:pt>
                <c:pt idx="1188">
                  <c:v>5.9505926899999997</c:v>
                </c:pt>
                <c:pt idx="1189">
                  <c:v>5.9555926899999996</c:v>
                </c:pt>
                <c:pt idx="1190">
                  <c:v>5.9605926900000004</c:v>
                </c:pt>
                <c:pt idx="1191">
                  <c:v>5.9655926900000003</c:v>
                </c:pt>
                <c:pt idx="1192">
                  <c:v>5.9705926900000001</c:v>
                </c:pt>
                <c:pt idx="1193">
                  <c:v>5.97559269</c:v>
                </c:pt>
                <c:pt idx="1194">
                  <c:v>5.9805926899999999</c:v>
                </c:pt>
                <c:pt idx="1195">
                  <c:v>5.9855926899999998</c:v>
                </c:pt>
                <c:pt idx="1196">
                  <c:v>5.9905926899999997</c:v>
                </c:pt>
                <c:pt idx="1197">
                  <c:v>5.9955926899999996</c:v>
                </c:pt>
                <c:pt idx="1198">
                  <c:v>6.0005926900000004</c:v>
                </c:pt>
                <c:pt idx="1199">
                  <c:v>6.0055926900000003</c:v>
                </c:pt>
                <c:pt idx="1200">
                  <c:v>6.0105926900000002</c:v>
                </c:pt>
                <c:pt idx="1201">
                  <c:v>6.0155926900000001</c:v>
                </c:pt>
                <c:pt idx="1202">
                  <c:v>6.02059269</c:v>
                </c:pt>
                <c:pt idx="1203">
                  <c:v>6.0255926899999999</c:v>
                </c:pt>
                <c:pt idx="1204">
                  <c:v>6.0305926899999998</c:v>
                </c:pt>
                <c:pt idx="1205">
                  <c:v>6.0355926899999996</c:v>
                </c:pt>
                <c:pt idx="1206">
                  <c:v>6.0405926900000004</c:v>
                </c:pt>
                <c:pt idx="1207">
                  <c:v>6.0455926900000003</c:v>
                </c:pt>
                <c:pt idx="1208">
                  <c:v>6.0505926900000002</c:v>
                </c:pt>
                <c:pt idx="1209">
                  <c:v>6.0555926900000001</c:v>
                </c:pt>
                <c:pt idx="1210">
                  <c:v>6.06059269</c:v>
                </c:pt>
                <c:pt idx="1211">
                  <c:v>6.0655926899999999</c:v>
                </c:pt>
                <c:pt idx="1212">
                  <c:v>6.0705926899999998</c:v>
                </c:pt>
                <c:pt idx="1213">
                  <c:v>6.0755926899999997</c:v>
                </c:pt>
                <c:pt idx="1214">
                  <c:v>6.0805926899999996</c:v>
                </c:pt>
                <c:pt idx="1215">
                  <c:v>6.0855926900000004</c:v>
                </c:pt>
                <c:pt idx="1216">
                  <c:v>6.0905926900000003</c:v>
                </c:pt>
                <c:pt idx="1217">
                  <c:v>6.0955926900000001</c:v>
                </c:pt>
                <c:pt idx="1218">
                  <c:v>6.10059269</c:v>
                </c:pt>
                <c:pt idx="1219">
                  <c:v>6.1055926899999999</c:v>
                </c:pt>
                <c:pt idx="1220">
                  <c:v>6.1105926899999998</c:v>
                </c:pt>
                <c:pt idx="1221">
                  <c:v>6.1155926899999997</c:v>
                </c:pt>
                <c:pt idx="1222">
                  <c:v>6.1205926899999996</c:v>
                </c:pt>
                <c:pt idx="1223">
                  <c:v>6.1255926900000004</c:v>
                </c:pt>
                <c:pt idx="1224">
                  <c:v>6.1305926900000003</c:v>
                </c:pt>
                <c:pt idx="1225">
                  <c:v>6.1355926900000002</c:v>
                </c:pt>
                <c:pt idx="1226">
                  <c:v>6.1405926900000001</c:v>
                </c:pt>
                <c:pt idx="1227">
                  <c:v>6.14559269</c:v>
                </c:pt>
                <c:pt idx="1228">
                  <c:v>6.1505926899999999</c:v>
                </c:pt>
                <c:pt idx="1229">
                  <c:v>6.1555926899999998</c:v>
                </c:pt>
                <c:pt idx="1230">
                  <c:v>6.1605926899999996</c:v>
                </c:pt>
                <c:pt idx="1231">
                  <c:v>6.1655926900000004</c:v>
                </c:pt>
                <c:pt idx="1232">
                  <c:v>6.1705926900000003</c:v>
                </c:pt>
                <c:pt idx="1233">
                  <c:v>6.1755926900000002</c:v>
                </c:pt>
                <c:pt idx="1234">
                  <c:v>6.1805926900000001</c:v>
                </c:pt>
                <c:pt idx="1235">
                  <c:v>6.18559269</c:v>
                </c:pt>
                <c:pt idx="1236">
                  <c:v>6.1905926899999999</c:v>
                </c:pt>
                <c:pt idx="1237">
                  <c:v>6.1955926899999998</c:v>
                </c:pt>
                <c:pt idx="1238">
                  <c:v>6.2005926899999997</c:v>
                </c:pt>
                <c:pt idx="1239">
                  <c:v>6.2055926899999996</c:v>
                </c:pt>
                <c:pt idx="1240">
                  <c:v>6.2105926900000004</c:v>
                </c:pt>
                <c:pt idx="1241">
                  <c:v>6.2155926900000003</c:v>
                </c:pt>
                <c:pt idx="1242">
                  <c:v>6.2205926900000001</c:v>
                </c:pt>
                <c:pt idx="1243">
                  <c:v>6.22559269</c:v>
                </c:pt>
                <c:pt idx="1244">
                  <c:v>6.2305926899999999</c:v>
                </c:pt>
                <c:pt idx="1245">
                  <c:v>6.2355926899999998</c:v>
                </c:pt>
                <c:pt idx="1246">
                  <c:v>6.2405926899999997</c:v>
                </c:pt>
                <c:pt idx="1247">
                  <c:v>6.2455926899999996</c:v>
                </c:pt>
                <c:pt idx="1248">
                  <c:v>6.2505926900000004</c:v>
                </c:pt>
                <c:pt idx="1249">
                  <c:v>6.2555926900000003</c:v>
                </c:pt>
                <c:pt idx="1250">
                  <c:v>6.2605926900000002</c:v>
                </c:pt>
                <c:pt idx="1251">
                  <c:v>6.2655926900000001</c:v>
                </c:pt>
                <c:pt idx="1252">
                  <c:v>6.27059269</c:v>
                </c:pt>
                <c:pt idx="1253">
                  <c:v>6.2755926899999999</c:v>
                </c:pt>
                <c:pt idx="1254">
                  <c:v>6.2805926899999998</c:v>
                </c:pt>
                <c:pt idx="1255">
                  <c:v>6.2855926899999996</c:v>
                </c:pt>
                <c:pt idx="1256">
                  <c:v>6.2905926900000004</c:v>
                </c:pt>
                <c:pt idx="1257">
                  <c:v>6.2955926900000003</c:v>
                </c:pt>
                <c:pt idx="1258">
                  <c:v>6.3005926900000002</c:v>
                </c:pt>
                <c:pt idx="1259">
                  <c:v>6.3055926900000001</c:v>
                </c:pt>
                <c:pt idx="1260">
                  <c:v>6.31059269</c:v>
                </c:pt>
                <c:pt idx="1261">
                  <c:v>6.3155926899999999</c:v>
                </c:pt>
                <c:pt idx="1262">
                  <c:v>6.3205926899999998</c:v>
                </c:pt>
                <c:pt idx="1263">
                  <c:v>6.3255926899999997</c:v>
                </c:pt>
                <c:pt idx="1264">
                  <c:v>6.3305926899999996</c:v>
                </c:pt>
                <c:pt idx="1265">
                  <c:v>6.3355926900000004</c:v>
                </c:pt>
                <c:pt idx="1266">
                  <c:v>6.3405926900000003</c:v>
                </c:pt>
                <c:pt idx="1267">
                  <c:v>6.3455926900000001</c:v>
                </c:pt>
                <c:pt idx="1268">
                  <c:v>6.35059269</c:v>
                </c:pt>
                <c:pt idx="1269">
                  <c:v>6.3555926899999999</c:v>
                </c:pt>
                <c:pt idx="1270">
                  <c:v>6.3605926899999998</c:v>
                </c:pt>
                <c:pt idx="1271">
                  <c:v>6.3655926899999997</c:v>
                </c:pt>
                <c:pt idx="1272">
                  <c:v>6.3705926899999996</c:v>
                </c:pt>
                <c:pt idx="1273">
                  <c:v>6.3755926900000004</c:v>
                </c:pt>
                <c:pt idx="1274">
                  <c:v>6.3805926900000003</c:v>
                </c:pt>
                <c:pt idx="1275">
                  <c:v>6.3855926900000002</c:v>
                </c:pt>
                <c:pt idx="1276">
                  <c:v>6.3905926900000001</c:v>
                </c:pt>
                <c:pt idx="1277">
                  <c:v>6.39559269</c:v>
                </c:pt>
                <c:pt idx="1278">
                  <c:v>6.4005926899999999</c:v>
                </c:pt>
                <c:pt idx="1279">
                  <c:v>6.4055926899999998</c:v>
                </c:pt>
                <c:pt idx="1280">
                  <c:v>6.4105926899999996</c:v>
                </c:pt>
                <c:pt idx="1281">
                  <c:v>6.4155926900000004</c:v>
                </c:pt>
                <c:pt idx="1282">
                  <c:v>6.4205926900000003</c:v>
                </c:pt>
                <c:pt idx="1283">
                  <c:v>6.4255926900000002</c:v>
                </c:pt>
                <c:pt idx="1284">
                  <c:v>6.4305926900000001</c:v>
                </c:pt>
                <c:pt idx="1285">
                  <c:v>6.43559269</c:v>
                </c:pt>
                <c:pt idx="1286">
                  <c:v>6.4405926899999999</c:v>
                </c:pt>
                <c:pt idx="1287">
                  <c:v>6.4455926899999998</c:v>
                </c:pt>
                <c:pt idx="1288">
                  <c:v>6.4505926899999997</c:v>
                </c:pt>
                <c:pt idx="1289">
                  <c:v>6.4555926899999996</c:v>
                </c:pt>
                <c:pt idx="1290">
                  <c:v>6.4605926900000004</c:v>
                </c:pt>
                <c:pt idx="1291">
                  <c:v>6.4655926900000003</c:v>
                </c:pt>
                <c:pt idx="1292">
                  <c:v>6.4705926900000001</c:v>
                </c:pt>
                <c:pt idx="1293">
                  <c:v>6.47559269</c:v>
                </c:pt>
                <c:pt idx="1294">
                  <c:v>6.4805926899999999</c:v>
                </c:pt>
                <c:pt idx="1295">
                  <c:v>6.4855926899999998</c:v>
                </c:pt>
                <c:pt idx="1296">
                  <c:v>6.4905926899999997</c:v>
                </c:pt>
                <c:pt idx="1297">
                  <c:v>6.4955926899999996</c:v>
                </c:pt>
                <c:pt idx="1298">
                  <c:v>6.5005926900000004</c:v>
                </c:pt>
                <c:pt idx="1299">
                  <c:v>6.5055926900000003</c:v>
                </c:pt>
                <c:pt idx="1300">
                  <c:v>6.5105926900000002</c:v>
                </c:pt>
                <c:pt idx="1301">
                  <c:v>6.5155926900000001</c:v>
                </c:pt>
                <c:pt idx="1302">
                  <c:v>6.52059269</c:v>
                </c:pt>
                <c:pt idx="1303">
                  <c:v>6.5255926899999999</c:v>
                </c:pt>
                <c:pt idx="1304">
                  <c:v>6.5305926899999998</c:v>
                </c:pt>
                <c:pt idx="1305">
                  <c:v>6.5355926899999996</c:v>
                </c:pt>
                <c:pt idx="1306">
                  <c:v>6.5405926900000004</c:v>
                </c:pt>
                <c:pt idx="1307">
                  <c:v>6.5455926900000003</c:v>
                </c:pt>
                <c:pt idx="1308">
                  <c:v>6.5505926900000002</c:v>
                </c:pt>
                <c:pt idx="1309">
                  <c:v>6.5555926900000001</c:v>
                </c:pt>
                <c:pt idx="1310">
                  <c:v>6.56059269</c:v>
                </c:pt>
                <c:pt idx="1311">
                  <c:v>6.5655926899999999</c:v>
                </c:pt>
                <c:pt idx="1312">
                  <c:v>6.5705926899999998</c:v>
                </c:pt>
                <c:pt idx="1313">
                  <c:v>6.5755926899999997</c:v>
                </c:pt>
                <c:pt idx="1314">
                  <c:v>6.5805926899999996</c:v>
                </c:pt>
                <c:pt idx="1315">
                  <c:v>6.5855926900000004</c:v>
                </c:pt>
                <c:pt idx="1316">
                  <c:v>6.5905926900000003</c:v>
                </c:pt>
                <c:pt idx="1317">
                  <c:v>6.5955926900000001</c:v>
                </c:pt>
                <c:pt idx="1318">
                  <c:v>6.60059269</c:v>
                </c:pt>
                <c:pt idx="1319">
                  <c:v>6.6055926899999999</c:v>
                </c:pt>
                <c:pt idx="1320">
                  <c:v>6.6105926899999998</c:v>
                </c:pt>
                <c:pt idx="1321">
                  <c:v>6.6155926899999997</c:v>
                </c:pt>
                <c:pt idx="1322">
                  <c:v>6.6205926899999996</c:v>
                </c:pt>
                <c:pt idx="1323">
                  <c:v>6.6255926900000004</c:v>
                </c:pt>
                <c:pt idx="1324">
                  <c:v>6.6305926900000003</c:v>
                </c:pt>
                <c:pt idx="1325">
                  <c:v>6.6355926900000002</c:v>
                </c:pt>
                <c:pt idx="1326">
                  <c:v>6.6405926900000001</c:v>
                </c:pt>
                <c:pt idx="1327">
                  <c:v>6.64559269</c:v>
                </c:pt>
                <c:pt idx="1328">
                  <c:v>6.6505926899999999</c:v>
                </c:pt>
                <c:pt idx="1329">
                  <c:v>6.6555926899999998</c:v>
                </c:pt>
                <c:pt idx="1330">
                  <c:v>6.6605926899999996</c:v>
                </c:pt>
                <c:pt idx="1331">
                  <c:v>6.6655926900000004</c:v>
                </c:pt>
                <c:pt idx="1332">
                  <c:v>6.6705926900000003</c:v>
                </c:pt>
                <c:pt idx="1333">
                  <c:v>6.6755926900000002</c:v>
                </c:pt>
                <c:pt idx="1334">
                  <c:v>6.6805926900000001</c:v>
                </c:pt>
                <c:pt idx="1335">
                  <c:v>6.68559269</c:v>
                </c:pt>
                <c:pt idx="1336">
                  <c:v>6.6905926899999999</c:v>
                </c:pt>
                <c:pt idx="1337">
                  <c:v>6.6955926899999998</c:v>
                </c:pt>
                <c:pt idx="1338">
                  <c:v>6.7005926899999997</c:v>
                </c:pt>
                <c:pt idx="1339">
                  <c:v>6.7055926899999996</c:v>
                </c:pt>
                <c:pt idx="1340">
                  <c:v>6.7105926900000004</c:v>
                </c:pt>
                <c:pt idx="1341">
                  <c:v>6.7155926900000003</c:v>
                </c:pt>
                <c:pt idx="1342">
                  <c:v>6.7205926900000001</c:v>
                </c:pt>
                <c:pt idx="1343">
                  <c:v>6.72559269</c:v>
                </c:pt>
                <c:pt idx="1344">
                  <c:v>6.7305926899999999</c:v>
                </c:pt>
                <c:pt idx="1345">
                  <c:v>6.7355926899999998</c:v>
                </c:pt>
                <c:pt idx="1346">
                  <c:v>6.7405926899999997</c:v>
                </c:pt>
                <c:pt idx="1347">
                  <c:v>6.7455926899999996</c:v>
                </c:pt>
                <c:pt idx="1348">
                  <c:v>6.7505926900000004</c:v>
                </c:pt>
                <c:pt idx="1349">
                  <c:v>6.7555926900000003</c:v>
                </c:pt>
                <c:pt idx="1350">
                  <c:v>6.7605926900000002</c:v>
                </c:pt>
                <c:pt idx="1351">
                  <c:v>6.7655926900000001</c:v>
                </c:pt>
                <c:pt idx="1352">
                  <c:v>6.77059269</c:v>
                </c:pt>
                <c:pt idx="1353">
                  <c:v>6.7755926899999999</c:v>
                </c:pt>
                <c:pt idx="1354">
                  <c:v>6.7805926899999998</c:v>
                </c:pt>
                <c:pt idx="1355">
                  <c:v>6.7855926899999996</c:v>
                </c:pt>
                <c:pt idx="1356">
                  <c:v>6.7905926900000004</c:v>
                </c:pt>
                <c:pt idx="1357">
                  <c:v>6.7955926900000003</c:v>
                </c:pt>
                <c:pt idx="1358">
                  <c:v>6.8005926900000002</c:v>
                </c:pt>
                <c:pt idx="1359">
                  <c:v>6.8055926900000001</c:v>
                </c:pt>
                <c:pt idx="1360">
                  <c:v>6.81059269</c:v>
                </c:pt>
                <c:pt idx="1361">
                  <c:v>6.8155926899999999</c:v>
                </c:pt>
                <c:pt idx="1362">
                  <c:v>6.8205926899999998</c:v>
                </c:pt>
                <c:pt idx="1363">
                  <c:v>6.8255926899999997</c:v>
                </c:pt>
                <c:pt idx="1364">
                  <c:v>6.8305926899999996</c:v>
                </c:pt>
                <c:pt idx="1365">
                  <c:v>6.8355926900000004</c:v>
                </c:pt>
                <c:pt idx="1366">
                  <c:v>6.8405926900000003</c:v>
                </c:pt>
                <c:pt idx="1367">
                  <c:v>6.8455926900000001</c:v>
                </c:pt>
                <c:pt idx="1368">
                  <c:v>6.85059269</c:v>
                </c:pt>
                <c:pt idx="1369">
                  <c:v>6.8555926899999999</c:v>
                </c:pt>
                <c:pt idx="1370">
                  <c:v>6.8605926899999998</c:v>
                </c:pt>
                <c:pt idx="1371">
                  <c:v>6.8655926899999997</c:v>
                </c:pt>
                <c:pt idx="1372">
                  <c:v>6.8705926899999996</c:v>
                </c:pt>
                <c:pt idx="1373">
                  <c:v>6.8755926900000004</c:v>
                </c:pt>
                <c:pt idx="1374">
                  <c:v>6.8805926900000003</c:v>
                </c:pt>
              </c:numCache>
            </c:numRef>
          </c:xVal>
          <c:yVal>
            <c:numRef>
              <c:f>GPTresult!$F$2:$F$1376</c:f>
              <c:numCache>
                <c:formatCode>0.00E+00</c:formatCode>
                <c:ptCount val="1375"/>
                <c:pt idx="0">
                  <c:v>10.951316200000001</c:v>
                </c:pt>
                <c:pt idx="1">
                  <c:v>10.901476799999999</c:v>
                </c:pt>
                <c:pt idx="2">
                  <c:v>10.851755600000001</c:v>
                </c:pt>
                <c:pt idx="3">
                  <c:v>10.802152700000001</c:v>
                </c:pt>
                <c:pt idx="4">
                  <c:v>10.752668</c:v>
                </c:pt>
                <c:pt idx="5">
                  <c:v>10.7033016</c:v>
                </c:pt>
                <c:pt idx="6">
                  <c:v>10.6540534</c:v>
                </c:pt>
                <c:pt idx="7">
                  <c:v>10.6049235</c:v>
                </c:pt>
                <c:pt idx="8">
                  <c:v>10.555911800000001</c:v>
                </c:pt>
                <c:pt idx="9">
                  <c:v>10.5070183</c:v>
                </c:pt>
                <c:pt idx="10">
                  <c:v>10.458243100000001</c:v>
                </c:pt>
                <c:pt idx="11">
                  <c:v>10.4095862</c:v>
                </c:pt>
                <c:pt idx="12">
                  <c:v>10.3610474</c:v>
                </c:pt>
                <c:pt idx="13">
                  <c:v>10.312627000000001</c:v>
                </c:pt>
                <c:pt idx="14">
                  <c:v>10.2643247</c:v>
                </c:pt>
                <c:pt idx="15">
                  <c:v>10.2161407</c:v>
                </c:pt>
                <c:pt idx="16">
                  <c:v>10.168075</c:v>
                </c:pt>
                <c:pt idx="17">
                  <c:v>10.120127500000001</c:v>
                </c:pt>
                <c:pt idx="18">
                  <c:v>10.072298200000001</c:v>
                </c:pt>
                <c:pt idx="19">
                  <c:v>10.024587199999999</c:v>
                </c:pt>
                <c:pt idx="20">
                  <c:v>9.9769944699999993</c:v>
                </c:pt>
                <c:pt idx="21">
                  <c:v>9.9295199499999995</c:v>
                </c:pt>
                <c:pt idx="22">
                  <c:v>9.8821636799999997</c:v>
                </c:pt>
                <c:pt idx="23">
                  <c:v>9.8349256500000006</c:v>
                </c:pt>
                <c:pt idx="24">
                  <c:v>9.7878058600000006</c:v>
                </c:pt>
                <c:pt idx="25">
                  <c:v>9.7408043200000005</c:v>
                </c:pt>
                <c:pt idx="26">
                  <c:v>9.6939210199999994</c:v>
                </c:pt>
                <c:pt idx="27">
                  <c:v>9.6471559599999992</c:v>
                </c:pt>
                <c:pt idx="28">
                  <c:v>9.6005091599999997</c:v>
                </c:pt>
                <c:pt idx="29">
                  <c:v>9.5539805900000001</c:v>
                </c:pt>
                <c:pt idx="30">
                  <c:v>9.5075702700000004</c:v>
                </c:pt>
                <c:pt idx="31">
                  <c:v>9.4612781899999998</c:v>
                </c:pt>
                <c:pt idx="32">
                  <c:v>9.4151043600000008</c:v>
                </c:pt>
                <c:pt idx="33">
                  <c:v>9.36904878</c:v>
                </c:pt>
                <c:pt idx="34">
                  <c:v>9.3231114300000009</c:v>
                </c:pt>
                <c:pt idx="35">
                  <c:v>9.2772923299999999</c:v>
                </c:pt>
                <c:pt idx="36">
                  <c:v>9.2315914800000005</c:v>
                </c:pt>
                <c:pt idx="37">
                  <c:v>9.1860088700000002</c:v>
                </c:pt>
                <c:pt idx="38">
                  <c:v>9.1405445099999998</c:v>
                </c:pt>
                <c:pt idx="39">
                  <c:v>9.0951983799999994</c:v>
                </c:pt>
                <c:pt idx="40">
                  <c:v>9.0499705099999996</c:v>
                </c:pt>
                <c:pt idx="41">
                  <c:v>9.0048608800000007</c:v>
                </c:pt>
                <c:pt idx="42">
                  <c:v>8.9598694900000009</c:v>
                </c:pt>
                <c:pt idx="43">
                  <c:v>8.9149963499999991</c:v>
                </c:pt>
                <c:pt idx="44">
                  <c:v>8.87024145</c:v>
                </c:pt>
                <c:pt idx="45">
                  <c:v>8.8256047899999999</c:v>
                </c:pt>
                <c:pt idx="46">
                  <c:v>8.7810863799999996</c:v>
                </c:pt>
                <c:pt idx="47">
                  <c:v>8.7366862199999993</c:v>
                </c:pt>
                <c:pt idx="48">
                  <c:v>8.6924042999999998</c:v>
                </c:pt>
                <c:pt idx="49">
                  <c:v>8.6482406199999993</c:v>
                </c:pt>
                <c:pt idx="50">
                  <c:v>8.6041951900000004</c:v>
                </c:pt>
                <c:pt idx="51">
                  <c:v>8.5602680000000007</c:v>
                </c:pt>
                <c:pt idx="52">
                  <c:v>8.5164590600000007</c:v>
                </c:pt>
                <c:pt idx="53">
                  <c:v>8.4727683599999999</c:v>
                </c:pt>
                <c:pt idx="54">
                  <c:v>8.4291958999999999</c:v>
                </c:pt>
                <c:pt idx="55">
                  <c:v>8.3857416899999997</c:v>
                </c:pt>
                <c:pt idx="56">
                  <c:v>8.3424057299999994</c:v>
                </c:pt>
                <c:pt idx="57">
                  <c:v>8.2991880099999999</c:v>
                </c:pt>
                <c:pt idx="58">
                  <c:v>8.2560885299999995</c:v>
                </c:pt>
                <c:pt idx="59">
                  <c:v>8.2131073000000008</c:v>
                </c:pt>
                <c:pt idx="60">
                  <c:v>8.1702443099999993</c:v>
                </c:pt>
                <c:pt idx="61">
                  <c:v>8.1274995699999995</c:v>
                </c:pt>
                <c:pt idx="62">
                  <c:v>8.0848730700000004</c:v>
                </c:pt>
                <c:pt idx="63">
                  <c:v>8.0423648100000005</c:v>
                </c:pt>
                <c:pt idx="64">
                  <c:v>7.9999748000000004</c:v>
                </c:pt>
                <c:pt idx="65">
                  <c:v>7.9577030400000002</c:v>
                </c:pt>
                <c:pt idx="66">
                  <c:v>7.91554951</c:v>
                </c:pt>
                <c:pt idx="67">
                  <c:v>7.8735142400000004</c:v>
                </c:pt>
                <c:pt idx="68">
                  <c:v>7.8315972</c:v>
                </c:pt>
                <c:pt idx="69">
                  <c:v>7.7897984200000003</c:v>
                </c:pt>
                <c:pt idx="70">
                  <c:v>7.7481178699999997</c:v>
                </c:pt>
                <c:pt idx="71">
                  <c:v>7.7065555699999999</c:v>
                </c:pt>
                <c:pt idx="72">
                  <c:v>7.66511152</c:v>
                </c:pt>
                <c:pt idx="73">
                  <c:v>7.6237857099999999</c:v>
                </c:pt>
                <c:pt idx="74">
                  <c:v>7.5825781399999999</c:v>
                </c:pt>
                <c:pt idx="75">
                  <c:v>7.5414888199999996</c:v>
                </c:pt>
                <c:pt idx="76">
                  <c:v>7.5005177400000003</c:v>
                </c:pt>
                <c:pt idx="77">
                  <c:v>7.4596649099999999</c:v>
                </c:pt>
                <c:pt idx="78">
                  <c:v>7.4189303200000003</c:v>
                </c:pt>
                <c:pt idx="79">
                  <c:v>7.3783139799999997</c:v>
                </c:pt>
                <c:pt idx="80">
                  <c:v>7.33781588</c:v>
                </c:pt>
                <c:pt idx="81">
                  <c:v>7.2974360200000001</c:v>
                </c:pt>
                <c:pt idx="82">
                  <c:v>7.2571744100000002</c:v>
                </c:pt>
                <c:pt idx="83">
                  <c:v>7.2170310400000002</c:v>
                </c:pt>
                <c:pt idx="84">
                  <c:v>7.17700592</c:v>
                </c:pt>
                <c:pt idx="85">
                  <c:v>7.1370990399999998</c:v>
                </c:pt>
                <c:pt idx="86">
                  <c:v>7.0973104100000004</c:v>
                </c:pt>
                <c:pt idx="87">
                  <c:v>7.05764002</c:v>
                </c:pt>
                <c:pt idx="88">
                  <c:v>7.0180878800000004</c:v>
                </c:pt>
                <c:pt idx="89">
                  <c:v>6.9786539799999998</c:v>
                </c:pt>
                <c:pt idx="90">
                  <c:v>6.9393383200000001</c:v>
                </c:pt>
                <c:pt idx="91">
                  <c:v>6.9001409100000002</c:v>
                </c:pt>
                <c:pt idx="92">
                  <c:v>6.8610617400000002</c:v>
                </c:pt>
                <c:pt idx="93">
                  <c:v>6.8221008200000002</c:v>
                </c:pt>
                <c:pt idx="94">
                  <c:v>6.78325814</c:v>
                </c:pt>
                <c:pt idx="95">
                  <c:v>6.7445337099999998</c:v>
                </c:pt>
                <c:pt idx="96">
                  <c:v>6.7059275200000004</c:v>
                </c:pt>
                <c:pt idx="97">
                  <c:v>6.66743957</c:v>
                </c:pt>
                <c:pt idx="98">
                  <c:v>6.6290698700000004</c:v>
                </c:pt>
                <c:pt idx="99">
                  <c:v>6.5908184199999997</c:v>
                </c:pt>
                <c:pt idx="100">
                  <c:v>6.5526852099999999</c:v>
                </c:pt>
                <c:pt idx="101">
                  <c:v>6.5146702400000001</c:v>
                </c:pt>
                <c:pt idx="102">
                  <c:v>6.4767735200000001</c:v>
                </c:pt>
                <c:pt idx="103">
                  <c:v>6.43899504</c:v>
                </c:pt>
                <c:pt idx="104">
                  <c:v>6.4013347999999999</c:v>
                </c:pt>
                <c:pt idx="105">
                  <c:v>6.3637928099999996</c:v>
                </c:pt>
                <c:pt idx="106">
                  <c:v>6.3263690700000001</c:v>
                </c:pt>
                <c:pt idx="107">
                  <c:v>6.2890635699999997</c:v>
                </c:pt>
                <c:pt idx="108">
                  <c:v>6.2518763100000001</c:v>
                </c:pt>
                <c:pt idx="109">
                  <c:v>6.2148073000000004</c:v>
                </c:pt>
                <c:pt idx="110">
                  <c:v>6.1778565299999997</c:v>
                </c:pt>
                <c:pt idx="111">
                  <c:v>6.1410240099999998</c:v>
                </c:pt>
                <c:pt idx="112">
                  <c:v>6.1043097299999998</c:v>
                </c:pt>
                <c:pt idx="113">
                  <c:v>6.0677136999999997</c:v>
                </c:pt>
                <c:pt idx="114">
                  <c:v>6.0312359100000004</c:v>
                </c:pt>
                <c:pt idx="115">
                  <c:v>5.9948763600000001</c:v>
                </c:pt>
                <c:pt idx="116">
                  <c:v>5.9586350599999998</c:v>
                </c:pt>
                <c:pt idx="117">
                  <c:v>5.9225120000000002</c:v>
                </c:pt>
                <c:pt idx="118">
                  <c:v>5.8864939400000003</c:v>
                </c:pt>
                <c:pt idx="119">
                  <c:v>5.8500947099999996</c:v>
                </c:pt>
                <c:pt idx="120">
                  <c:v>5.8147543800000001</c:v>
                </c:pt>
                <c:pt idx="121">
                  <c:v>5.7817201999999996</c:v>
                </c:pt>
                <c:pt idx="122">
                  <c:v>5.7505132300000001</c:v>
                </c:pt>
                <c:pt idx="123">
                  <c:v>5.7211190099999998</c:v>
                </c:pt>
                <c:pt idx="124">
                  <c:v>5.69351992</c:v>
                </c:pt>
                <c:pt idx="125">
                  <c:v>5.66769941</c:v>
                </c:pt>
                <c:pt idx="126">
                  <c:v>5.6436419400000002</c:v>
                </c:pt>
                <c:pt idx="127">
                  <c:v>5.62133313</c:v>
                </c:pt>
                <c:pt idx="128">
                  <c:v>5.6007596399999997</c:v>
                </c:pt>
                <c:pt idx="129">
                  <c:v>5.5819091199999997</c:v>
                </c:pt>
                <c:pt idx="130">
                  <c:v>5.5647702800000003</c:v>
                </c:pt>
                <c:pt idx="131">
                  <c:v>5.5493328200000001</c:v>
                </c:pt>
                <c:pt idx="132">
                  <c:v>5.5355875000000001</c:v>
                </c:pt>
                <c:pt idx="133">
                  <c:v>5.52352607</c:v>
                </c:pt>
                <c:pt idx="134">
                  <c:v>5.5131411899999998</c:v>
                </c:pt>
                <c:pt idx="135">
                  <c:v>5.5044267199999997</c:v>
                </c:pt>
                <c:pt idx="136">
                  <c:v>5.4973773599999998</c:v>
                </c:pt>
                <c:pt idx="137">
                  <c:v>5.4919889099999999</c:v>
                </c:pt>
                <c:pt idx="138">
                  <c:v>5.4882581300000002</c:v>
                </c:pt>
                <c:pt idx="139">
                  <c:v>5.4861828199999998</c:v>
                </c:pt>
                <c:pt idx="140">
                  <c:v>5.48576161</c:v>
                </c:pt>
                <c:pt idx="141">
                  <c:v>5.4869941899999999</c:v>
                </c:pt>
                <c:pt idx="142">
                  <c:v>5.4898814399999996</c:v>
                </c:pt>
                <c:pt idx="143">
                  <c:v>5.4944251700000004</c:v>
                </c:pt>
                <c:pt idx="144">
                  <c:v>5.5006280500000004</c:v>
                </c:pt>
                <c:pt idx="145">
                  <c:v>5.5084939799999999</c:v>
                </c:pt>
                <c:pt idx="146">
                  <c:v>5.5180276399999997</c:v>
                </c:pt>
                <c:pt idx="147">
                  <c:v>5.5292347800000003</c:v>
                </c:pt>
                <c:pt idx="148">
                  <c:v>5.5421220199999999</c:v>
                </c:pt>
                <c:pt idx="149">
                  <c:v>5.5566971000000001</c:v>
                </c:pt>
                <c:pt idx="150">
                  <c:v>5.5729687700000001</c:v>
                </c:pt>
                <c:pt idx="151">
                  <c:v>5.5909466999999999</c:v>
                </c:pt>
                <c:pt idx="152">
                  <c:v>5.6106417300000002</c:v>
                </c:pt>
                <c:pt idx="153">
                  <c:v>5.6320658799999999</c:v>
                </c:pt>
                <c:pt idx="154">
                  <c:v>5.6552318699999997</c:v>
                </c:pt>
                <c:pt idx="155">
                  <c:v>5.6801535699999999</c:v>
                </c:pt>
                <c:pt idx="156">
                  <c:v>5.7068459300000001</c:v>
                </c:pt>
                <c:pt idx="157">
                  <c:v>5.7353248499999996</c:v>
                </c:pt>
                <c:pt idx="158">
                  <c:v>5.7656074300000002</c:v>
                </c:pt>
                <c:pt idx="159">
                  <c:v>5.7977117800000002</c:v>
                </c:pt>
                <c:pt idx="160">
                  <c:v>5.83165712</c:v>
                </c:pt>
                <c:pt idx="161">
                  <c:v>5.8674638699999999</c:v>
                </c:pt>
                <c:pt idx="162">
                  <c:v>5.9051535099999999</c:v>
                </c:pt>
                <c:pt idx="163">
                  <c:v>5.9447486500000002</c:v>
                </c:pt>
                <c:pt idx="164">
                  <c:v>5.9862730500000003</c:v>
                </c:pt>
                <c:pt idx="165">
                  <c:v>6.02975159</c:v>
                </c:pt>
                <c:pt idx="166">
                  <c:v>6.0752103799999997</c:v>
                </c:pt>
                <c:pt idx="167">
                  <c:v>6.1226766799999996</c:v>
                </c:pt>
                <c:pt idx="168">
                  <c:v>6.1721789500000002</c:v>
                </c:pt>
                <c:pt idx="169">
                  <c:v>6.2237469000000001</c:v>
                </c:pt>
                <c:pt idx="170">
                  <c:v>6.2774231699999996</c:v>
                </c:pt>
                <c:pt idx="171">
                  <c:v>6.3332909900000001</c:v>
                </c:pt>
                <c:pt idx="172">
                  <c:v>6.3902200899999997</c:v>
                </c:pt>
                <c:pt idx="173">
                  <c:v>6.4474807500000004</c:v>
                </c:pt>
                <c:pt idx="174">
                  <c:v>6.5050104299999996</c:v>
                </c:pt>
                <c:pt idx="175">
                  <c:v>6.5628033600000002</c:v>
                </c:pt>
                <c:pt idx="176">
                  <c:v>6.6208595299999997</c:v>
                </c:pt>
                <c:pt idx="177">
                  <c:v>6.6791789399999999</c:v>
                </c:pt>
                <c:pt idx="178">
                  <c:v>6.7377615999999998</c:v>
                </c:pt>
                <c:pt idx="179">
                  <c:v>6.7966075100000003</c:v>
                </c:pt>
                <c:pt idx="180">
                  <c:v>6.8557166599999997</c:v>
                </c:pt>
                <c:pt idx="181">
                  <c:v>6.9150890499999997</c:v>
                </c:pt>
                <c:pt idx="182">
                  <c:v>6.9747247000000003</c:v>
                </c:pt>
                <c:pt idx="183">
                  <c:v>7.0346235799999999</c:v>
                </c:pt>
                <c:pt idx="184">
                  <c:v>7.09478571</c:v>
                </c:pt>
                <c:pt idx="185">
                  <c:v>7.1552110899999999</c:v>
                </c:pt>
                <c:pt idx="186">
                  <c:v>7.2158997200000004</c:v>
                </c:pt>
                <c:pt idx="187">
                  <c:v>7.2768515799999998</c:v>
                </c:pt>
                <c:pt idx="188">
                  <c:v>7.3380666999999997</c:v>
                </c:pt>
                <c:pt idx="189">
                  <c:v>7.3995450500000004</c:v>
                </c:pt>
                <c:pt idx="190">
                  <c:v>7.4612866599999998</c:v>
                </c:pt>
                <c:pt idx="191">
                  <c:v>7.52329151</c:v>
                </c:pt>
                <c:pt idx="192">
                  <c:v>7.5855595999999998</c:v>
                </c:pt>
                <c:pt idx="193">
                  <c:v>7.6480909400000003</c:v>
                </c:pt>
                <c:pt idx="194">
                  <c:v>7.7108855299999997</c:v>
                </c:pt>
                <c:pt idx="195">
                  <c:v>7.7739433599999996</c:v>
                </c:pt>
                <c:pt idx="196">
                  <c:v>7.8372644300000003</c:v>
                </c:pt>
                <c:pt idx="197">
                  <c:v>7.9008487499999998</c:v>
                </c:pt>
                <c:pt idx="198">
                  <c:v>7.9646963199999998</c:v>
                </c:pt>
                <c:pt idx="199">
                  <c:v>8.0288071300000006</c:v>
                </c:pt>
                <c:pt idx="200">
                  <c:v>8.0931811899999992</c:v>
                </c:pt>
                <c:pt idx="201">
                  <c:v>8.1578184900000004</c:v>
                </c:pt>
                <c:pt idx="202">
                  <c:v>8.2227190300000004</c:v>
                </c:pt>
                <c:pt idx="203">
                  <c:v>8.2878828299999991</c:v>
                </c:pt>
                <c:pt idx="204">
                  <c:v>8.3533098599999995</c:v>
                </c:pt>
                <c:pt idx="205">
                  <c:v>8.4190001500000005</c:v>
                </c:pt>
                <c:pt idx="206">
                  <c:v>8.4849536800000003</c:v>
                </c:pt>
                <c:pt idx="207">
                  <c:v>8.5511704500000008</c:v>
                </c:pt>
                <c:pt idx="208">
                  <c:v>8.6176504699999992</c:v>
                </c:pt>
                <c:pt idx="209">
                  <c:v>8.68439373</c:v>
                </c:pt>
                <c:pt idx="210">
                  <c:v>8.7514002400000006</c:v>
                </c:pt>
                <c:pt idx="211">
                  <c:v>8.8186699900000001</c:v>
                </c:pt>
                <c:pt idx="212">
                  <c:v>8.8862029899999992</c:v>
                </c:pt>
                <c:pt idx="213">
                  <c:v>8.9539992399999999</c:v>
                </c:pt>
                <c:pt idx="214">
                  <c:v>9.0220587299999995</c:v>
                </c:pt>
                <c:pt idx="215">
                  <c:v>9.0903814599999997</c:v>
                </c:pt>
                <c:pt idx="216">
                  <c:v>9.1589674500000005</c:v>
                </c:pt>
                <c:pt idx="217">
                  <c:v>9.2278166699999993</c:v>
                </c:pt>
                <c:pt idx="218">
                  <c:v>9.2969291399999996</c:v>
                </c:pt>
                <c:pt idx="219">
                  <c:v>9.3663048599999996</c:v>
                </c:pt>
                <c:pt idx="220">
                  <c:v>9.4359438200000003</c:v>
                </c:pt>
                <c:pt idx="221">
                  <c:v>9.5058460300000007</c:v>
                </c:pt>
                <c:pt idx="222">
                  <c:v>9.57601148</c:v>
                </c:pt>
                <c:pt idx="223">
                  <c:v>9.6464401800000008</c:v>
                </c:pt>
                <c:pt idx="224">
                  <c:v>9.7171321200000005</c:v>
                </c:pt>
                <c:pt idx="225">
                  <c:v>9.7880873099999999</c:v>
                </c:pt>
                <c:pt idx="226">
                  <c:v>9.8593057399999999</c:v>
                </c:pt>
                <c:pt idx="227">
                  <c:v>9.9307874199999997</c:v>
                </c:pt>
                <c:pt idx="228">
                  <c:v>10.0025323</c:v>
                </c:pt>
                <c:pt idx="229">
                  <c:v>10.074540499999999</c:v>
                </c:pt>
                <c:pt idx="230">
                  <c:v>10.146805199999999</c:v>
                </c:pt>
                <c:pt idx="231">
                  <c:v>10.218485599999999</c:v>
                </c:pt>
                <c:pt idx="232">
                  <c:v>10.288402100000001</c:v>
                </c:pt>
                <c:pt idx="233">
                  <c:v>10.356775499999999</c:v>
                </c:pt>
                <c:pt idx="234">
                  <c:v>10.4222921</c:v>
                </c:pt>
                <c:pt idx="235">
                  <c:v>10.4848853</c:v>
                </c:pt>
                <c:pt idx="236">
                  <c:v>10.544517799999999</c:v>
                </c:pt>
                <c:pt idx="237">
                  <c:v>10.6011536</c:v>
                </c:pt>
                <c:pt idx="238">
                  <c:v>10.654758899999999</c:v>
                </c:pt>
                <c:pt idx="239">
                  <c:v>10.7053013</c:v>
                </c:pt>
                <c:pt idx="240">
                  <c:v>10.752750600000001</c:v>
                </c:pt>
                <c:pt idx="241">
                  <c:v>10.797078600000001</c:v>
                </c:pt>
                <c:pt idx="242">
                  <c:v>10.838258400000001</c:v>
                </c:pt>
                <c:pt idx="243">
                  <c:v>10.8762659</c:v>
                </c:pt>
                <c:pt idx="244">
                  <c:v>10.9110779</c:v>
                </c:pt>
                <c:pt idx="245">
                  <c:v>10.9426735</c:v>
                </c:pt>
                <c:pt idx="246">
                  <c:v>10.9710339</c:v>
                </c:pt>
                <c:pt idx="247">
                  <c:v>10.9961418</c:v>
                </c:pt>
                <c:pt idx="248">
                  <c:v>11.017981900000001</c:v>
                </c:pt>
                <c:pt idx="249">
                  <c:v>11.036541400000001</c:v>
                </c:pt>
                <c:pt idx="250">
                  <c:v>11.0518091</c:v>
                </c:pt>
                <c:pt idx="251">
                  <c:v>11.0637762</c:v>
                </c:pt>
                <c:pt idx="252">
                  <c:v>11.0724353</c:v>
                </c:pt>
                <c:pt idx="253">
                  <c:v>11.077781099999999</c:v>
                </c:pt>
                <c:pt idx="254">
                  <c:v>11.0798101</c:v>
                </c:pt>
                <c:pt idx="255">
                  <c:v>11.0785211</c:v>
                </c:pt>
                <c:pt idx="256">
                  <c:v>11.0739152</c:v>
                </c:pt>
                <c:pt idx="257">
                  <c:v>11.0659951</c:v>
                </c:pt>
                <c:pt idx="258">
                  <c:v>11.054765700000001</c:v>
                </c:pt>
                <c:pt idx="259">
                  <c:v>11.040234</c:v>
                </c:pt>
                <c:pt idx="260">
                  <c:v>11.0224089</c:v>
                </c:pt>
                <c:pt idx="261">
                  <c:v>11.0013007</c:v>
                </c:pt>
                <c:pt idx="262">
                  <c:v>10.976922099999999</c:v>
                </c:pt>
                <c:pt idx="263">
                  <c:v>10.9492878</c:v>
                </c:pt>
                <c:pt idx="264">
                  <c:v>10.918413899999999</c:v>
                </c:pt>
                <c:pt idx="265">
                  <c:v>10.8843193</c:v>
                </c:pt>
                <c:pt idx="266">
                  <c:v>10.847024599999999</c:v>
                </c:pt>
                <c:pt idx="267">
                  <c:v>10.8065523</c:v>
                </c:pt>
                <c:pt idx="268">
                  <c:v>10.762926200000001</c:v>
                </c:pt>
                <c:pt idx="269">
                  <c:v>10.716172500000001</c:v>
                </c:pt>
                <c:pt idx="270">
                  <c:v>10.6663192</c:v>
                </c:pt>
                <c:pt idx="271">
                  <c:v>10.613396</c:v>
                </c:pt>
                <c:pt idx="272">
                  <c:v>10.557434900000001</c:v>
                </c:pt>
                <c:pt idx="273">
                  <c:v>10.498469200000001</c:v>
                </c:pt>
                <c:pt idx="274">
                  <c:v>10.4365345</c:v>
                </c:pt>
                <c:pt idx="275">
                  <c:v>10.371667800000001</c:v>
                </c:pt>
                <c:pt idx="276">
                  <c:v>10.3039082</c:v>
                </c:pt>
                <c:pt idx="277">
                  <c:v>10.2332961</c:v>
                </c:pt>
                <c:pt idx="278">
                  <c:v>10.159874</c:v>
                </c:pt>
                <c:pt idx="279">
                  <c:v>10.0836858</c:v>
                </c:pt>
                <c:pt idx="280">
                  <c:v>10.004777300000001</c:v>
                </c:pt>
                <c:pt idx="281">
                  <c:v>9.9231945600000007</c:v>
                </c:pt>
                <c:pt idx="282">
                  <c:v>9.8390298499999993</c:v>
                </c:pt>
                <c:pt idx="283">
                  <c:v>9.7526826399999997</c:v>
                </c:pt>
                <c:pt idx="284">
                  <c:v>9.6640525999999998</c:v>
                </c:pt>
                <c:pt idx="285">
                  <c:v>9.5766496700000001</c:v>
                </c:pt>
                <c:pt idx="286">
                  <c:v>9.4896128900000001</c:v>
                </c:pt>
                <c:pt idx="287">
                  <c:v>9.4029786800000004</c:v>
                </c:pt>
                <c:pt idx="288">
                  <c:v>9.3167470399999992</c:v>
                </c:pt>
                <c:pt idx="289">
                  <c:v>9.2309179599999993</c:v>
                </c:pt>
                <c:pt idx="290">
                  <c:v>9.1454914499999997</c:v>
                </c:pt>
                <c:pt idx="291">
                  <c:v>9.0604675100000005</c:v>
                </c:pt>
                <c:pt idx="292">
                  <c:v>8.9758461300000008</c:v>
                </c:pt>
                <c:pt idx="293">
                  <c:v>8.8916273199999996</c:v>
                </c:pt>
                <c:pt idx="294">
                  <c:v>8.8078110800000005</c:v>
                </c:pt>
                <c:pt idx="295">
                  <c:v>8.7243974000000009</c:v>
                </c:pt>
                <c:pt idx="296">
                  <c:v>8.6413862899999998</c:v>
                </c:pt>
                <c:pt idx="297">
                  <c:v>8.5587777500000009</c:v>
                </c:pt>
                <c:pt idx="298">
                  <c:v>8.4765717800000004</c:v>
                </c:pt>
                <c:pt idx="299">
                  <c:v>8.3947683699999995</c:v>
                </c:pt>
                <c:pt idx="300">
                  <c:v>8.3133675199999999</c:v>
                </c:pt>
                <c:pt idx="301">
                  <c:v>8.2323692499999996</c:v>
                </c:pt>
                <c:pt idx="302">
                  <c:v>8.1517735400000007</c:v>
                </c:pt>
                <c:pt idx="303">
                  <c:v>8.0715804000000002</c:v>
                </c:pt>
                <c:pt idx="304">
                  <c:v>7.9917898200000002</c:v>
                </c:pt>
                <c:pt idx="305">
                  <c:v>7.9124018100000004</c:v>
                </c:pt>
                <c:pt idx="306">
                  <c:v>7.8334163700000001</c:v>
                </c:pt>
                <c:pt idx="307">
                  <c:v>7.7548334900000002</c:v>
                </c:pt>
                <c:pt idx="308">
                  <c:v>7.6766531899999997</c:v>
                </c:pt>
                <c:pt idx="309">
                  <c:v>7.5988754399999996</c:v>
                </c:pt>
                <c:pt idx="310">
                  <c:v>7.5215002699999998</c:v>
                </c:pt>
                <c:pt idx="311">
                  <c:v>7.4445276600000003</c:v>
                </c:pt>
                <c:pt idx="312">
                  <c:v>7.3679576200000003</c:v>
                </c:pt>
                <c:pt idx="313">
                  <c:v>7.2917901399999998</c:v>
                </c:pt>
                <c:pt idx="314">
                  <c:v>7.2160252399999996</c:v>
                </c:pt>
                <c:pt idx="315">
                  <c:v>7.1406628899999998</c:v>
                </c:pt>
                <c:pt idx="316">
                  <c:v>7.0657031200000002</c:v>
                </c:pt>
                <c:pt idx="317">
                  <c:v>6.9911459100000002</c:v>
                </c:pt>
                <c:pt idx="318">
                  <c:v>6.9169912699999996</c:v>
                </c:pt>
                <c:pt idx="319">
                  <c:v>6.8432392000000002</c:v>
                </c:pt>
                <c:pt idx="320">
                  <c:v>6.7698896900000003</c:v>
                </c:pt>
                <c:pt idx="321">
                  <c:v>6.6969427499999998</c:v>
                </c:pt>
                <c:pt idx="322">
                  <c:v>6.6243983699999998</c:v>
                </c:pt>
                <c:pt idx="323">
                  <c:v>6.5522565699999999</c:v>
                </c:pt>
                <c:pt idx="324">
                  <c:v>6.4805173299999996</c:v>
                </c:pt>
                <c:pt idx="325">
                  <c:v>6.4091806499999997</c:v>
                </c:pt>
                <c:pt idx="326">
                  <c:v>6.3382465400000001</c:v>
                </c:pt>
                <c:pt idx="327">
                  <c:v>6.2677149999999999</c:v>
                </c:pt>
                <c:pt idx="328">
                  <c:v>6.1975860300000001</c:v>
                </c:pt>
                <c:pt idx="329">
                  <c:v>6.1278596199999997</c:v>
                </c:pt>
                <c:pt idx="330">
                  <c:v>6.0585357799999997</c:v>
                </c:pt>
                <c:pt idx="331">
                  <c:v>5.98961451</c:v>
                </c:pt>
                <c:pt idx="332">
                  <c:v>5.9210957999999998</c:v>
                </c:pt>
                <c:pt idx="333">
                  <c:v>5.8529796599999999</c:v>
                </c:pt>
                <c:pt idx="334">
                  <c:v>5.7852660900000004</c:v>
                </c:pt>
                <c:pt idx="335">
                  <c:v>5.7179550800000003</c:v>
                </c:pt>
                <c:pt idx="336">
                  <c:v>5.6510466399999997</c:v>
                </c:pt>
                <c:pt idx="337">
                  <c:v>5.5845407700000003</c:v>
                </c:pt>
                <c:pt idx="338">
                  <c:v>5.5184374600000003</c:v>
                </c:pt>
                <c:pt idx="339">
                  <c:v>5.4527367199999999</c:v>
                </c:pt>
                <c:pt idx="340">
                  <c:v>5.3874385499999997</c:v>
                </c:pt>
                <c:pt idx="341">
                  <c:v>5.3225429399999999</c:v>
                </c:pt>
                <c:pt idx="342">
                  <c:v>5.2580498999999996</c:v>
                </c:pt>
                <c:pt idx="343">
                  <c:v>5.1939594299999996</c:v>
                </c:pt>
                <c:pt idx="344">
                  <c:v>5.13027152</c:v>
                </c:pt>
                <c:pt idx="345">
                  <c:v>5.0669861799999998</c:v>
                </c:pt>
                <c:pt idx="346">
                  <c:v>5.0041034099999999</c:v>
                </c:pt>
                <c:pt idx="347">
                  <c:v>4.9416232100000004</c:v>
                </c:pt>
                <c:pt idx="348">
                  <c:v>4.8795455700000003</c:v>
                </c:pt>
                <c:pt idx="349">
                  <c:v>4.8178704899999998</c:v>
                </c:pt>
                <c:pt idx="350">
                  <c:v>4.7565979900000004</c:v>
                </c:pt>
                <c:pt idx="351">
                  <c:v>4.6957280499999996</c:v>
                </c:pt>
                <c:pt idx="352">
                  <c:v>4.63526068</c:v>
                </c:pt>
                <c:pt idx="353">
                  <c:v>4.5751958699999999</c:v>
                </c:pt>
                <c:pt idx="354">
                  <c:v>4.5155336300000002</c:v>
                </c:pt>
                <c:pt idx="355">
                  <c:v>4.4562739599999999</c:v>
                </c:pt>
                <c:pt idx="356">
                  <c:v>4.3974168499999999</c:v>
                </c:pt>
                <c:pt idx="357">
                  <c:v>4.3389623200000003</c:v>
                </c:pt>
                <c:pt idx="358">
                  <c:v>4.2809103400000001</c:v>
                </c:pt>
                <c:pt idx="359">
                  <c:v>4.2232609400000003</c:v>
                </c:pt>
                <c:pt idx="360">
                  <c:v>4.1660140999999999</c:v>
                </c:pt>
                <c:pt idx="361">
                  <c:v>4.1091698299999999</c:v>
                </c:pt>
                <c:pt idx="362">
                  <c:v>4.0527281200000003</c:v>
                </c:pt>
                <c:pt idx="363">
                  <c:v>3.9966889800000001</c:v>
                </c:pt>
                <c:pt idx="364">
                  <c:v>3.9410524100000002</c:v>
                </c:pt>
                <c:pt idx="365">
                  <c:v>3.8858184100000002</c:v>
                </c:pt>
                <c:pt idx="366">
                  <c:v>3.8309869700000001</c:v>
                </c:pt>
                <c:pt idx="367">
                  <c:v>3.7765580999999999</c:v>
                </c:pt>
                <c:pt idx="368">
                  <c:v>3.7225317900000001</c:v>
                </c:pt>
                <c:pt idx="369">
                  <c:v>3.6689080500000002</c:v>
                </c:pt>
                <c:pt idx="370">
                  <c:v>3.6156868800000002</c:v>
                </c:pt>
                <c:pt idx="371">
                  <c:v>3.56286828</c:v>
                </c:pt>
                <c:pt idx="372">
                  <c:v>3.5104522399999998</c:v>
                </c:pt>
                <c:pt idx="373">
                  <c:v>3.4584387699999999</c:v>
                </c:pt>
                <c:pt idx="374">
                  <c:v>3.4068278599999999</c:v>
                </c:pt>
                <c:pt idx="375">
                  <c:v>3.3556195199999999</c:v>
                </c:pt>
                <c:pt idx="376">
                  <c:v>3.3048137500000001</c:v>
                </c:pt>
                <c:pt idx="377">
                  <c:v>3.2544105499999998</c:v>
                </c:pt>
                <c:pt idx="378">
                  <c:v>3.2044099099999999</c:v>
                </c:pt>
                <c:pt idx="379">
                  <c:v>3.1548118399999998</c:v>
                </c:pt>
                <c:pt idx="380">
                  <c:v>3.1056163400000001</c:v>
                </c:pt>
                <c:pt idx="381">
                  <c:v>3.0568233999999999</c:v>
                </c:pt>
                <c:pt idx="382">
                  <c:v>3.00843303</c:v>
                </c:pt>
                <c:pt idx="383">
                  <c:v>2.96044522</c:v>
                </c:pt>
                <c:pt idx="384">
                  <c:v>2.9128599799999999</c:v>
                </c:pt>
                <c:pt idx="385">
                  <c:v>2.8656773100000001</c:v>
                </c:pt>
                <c:pt idx="386">
                  <c:v>2.8188972099999998</c:v>
                </c:pt>
                <c:pt idx="387">
                  <c:v>2.7725196699999999</c:v>
                </c:pt>
                <c:pt idx="388">
                  <c:v>2.7265446999999998</c:v>
                </c:pt>
                <c:pt idx="389">
                  <c:v>2.6809723000000001</c:v>
                </c:pt>
                <c:pt idx="390">
                  <c:v>2.6358024599999998</c:v>
                </c:pt>
                <c:pt idx="391">
                  <c:v>2.5910351899999999</c:v>
                </c:pt>
                <c:pt idx="392">
                  <c:v>2.54667048</c:v>
                </c:pt>
                <c:pt idx="393">
                  <c:v>2.5027083499999998</c:v>
                </c:pt>
                <c:pt idx="394">
                  <c:v>2.45914878</c:v>
                </c:pt>
                <c:pt idx="395">
                  <c:v>2.4159917700000002</c:v>
                </c:pt>
                <c:pt idx="396">
                  <c:v>2.3732373400000002</c:v>
                </c:pt>
                <c:pt idx="397">
                  <c:v>2.3308854600000002</c:v>
                </c:pt>
                <c:pt idx="398">
                  <c:v>2.28893616</c:v>
                </c:pt>
                <c:pt idx="399">
                  <c:v>2.2473894200000002</c:v>
                </c:pt>
                <c:pt idx="400">
                  <c:v>2.2062452499999998</c:v>
                </c:pt>
                <c:pt idx="401">
                  <c:v>2.1655036499999998</c:v>
                </c:pt>
                <c:pt idx="402">
                  <c:v>2.1251646100000001</c:v>
                </c:pt>
                <c:pt idx="403">
                  <c:v>2.0852281399999999</c:v>
                </c:pt>
                <c:pt idx="404">
                  <c:v>2.04569424</c:v>
                </c:pt>
                <c:pt idx="405">
                  <c:v>2.0065629</c:v>
                </c:pt>
                <c:pt idx="406">
                  <c:v>1.96783413</c:v>
                </c:pt>
                <c:pt idx="407">
                  <c:v>1.92950793</c:v>
                </c:pt>
                <c:pt idx="408">
                  <c:v>1.8915842899999999</c:v>
                </c:pt>
                <c:pt idx="409">
                  <c:v>1.85406322</c:v>
                </c:pt>
                <c:pt idx="410">
                  <c:v>1.81694472</c:v>
                </c:pt>
                <c:pt idx="411">
                  <c:v>1.7802287800000001</c:v>
                </c:pt>
                <c:pt idx="412">
                  <c:v>1.7439154100000001</c:v>
                </c:pt>
                <c:pt idx="413">
                  <c:v>1.7080046</c:v>
                </c:pt>
                <c:pt idx="414">
                  <c:v>1.67249637</c:v>
                </c:pt>
                <c:pt idx="415">
                  <c:v>1.6373907000000001</c:v>
                </c:pt>
                <c:pt idx="416">
                  <c:v>1.6026875899999999</c:v>
                </c:pt>
                <c:pt idx="417">
                  <c:v>1.5683870600000001</c:v>
                </c:pt>
                <c:pt idx="418">
                  <c:v>1.5344890900000001</c:v>
                </c:pt>
                <c:pt idx="419">
                  <c:v>1.5009936800000001</c:v>
                </c:pt>
                <c:pt idx="420">
                  <c:v>1.4679008499999999</c:v>
                </c:pt>
                <c:pt idx="421">
                  <c:v>1.4352105799999999</c:v>
                </c:pt>
                <c:pt idx="422">
                  <c:v>1.40292287</c:v>
                </c:pt>
                <c:pt idx="423">
                  <c:v>1.37103774</c:v>
                </c:pt>
                <c:pt idx="424">
                  <c:v>1.3395551699999999</c:v>
                </c:pt>
                <c:pt idx="425">
                  <c:v>1.30847516</c:v>
                </c:pt>
                <c:pt idx="426">
                  <c:v>1.2777977300000001</c:v>
                </c:pt>
                <c:pt idx="427">
                  <c:v>1.2475228599999999</c:v>
                </c:pt>
                <c:pt idx="428">
                  <c:v>1.2176505500000001</c:v>
                </c:pt>
                <c:pt idx="429">
                  <c:v>1.1881808199999999</c:v>
                </c:pt>
                <c:pt idx="430">
                  <c:v>1.1591136500000001</c:v>
                </c:pt>
                <c:pt idx="431">
                  <c:v>1.13044904</c:v>
                </c:pt>
                <c:pt idx="432">
                  <c:v>1.10218701</c:v>
                </c:pt>
                <c:pt idx="433">
                  <c:v>1.0743275400000001</c:v>
                </c:pt>
                <c:pt idx="434">
                  <c:v>1.0468706299999999</c:v>
                </c:pt>
                <c:pt idx="435">
                  <c:v>1.0198163</c:v>
                </c:pt>
                <c:pt idx="436">
                  <c:v>0.99316452499999996</c:v>
                </c:pt>
                <c:pt idx="437">
                  <c:v>0.96691532199999997</c:v>
                </c:pt>
                <c:pt idx="438">
                  <c:v>0.94106868499999996</c:v>
                </c:pt>
                <c:pt idx="439">
                  <c:v>0.91562461500000003</c:v>
                </c:pt>
                <c:pt idx="440">
                  <c:v>0.89058311199999995</c:v>
                </c:pt>
                <c:pt idx="441">
                  <c:v>0.86594417499999998</c:v>
                </c:pt>
                <c:pt idx="442">
                  <c:v>0.84170780499999998</c:v>
                </c:pt>
                <c:pt idx="443">
                  <c:v>0.81787400099999996</c:v>
                </c:pt>
                <c:pt idx="444">
                  <c:v>0.794442765</c:v>
                </c:pt>
                <c:pt idx="445">
                  <c:v>0.77141409500000002</c:v>
                </c:pt>
                <c:pt idx="446">
                  <c:v>0.74878799100000004</c:v>
                </c:pt>
                <c:pt idx="447">
                  <c:v>0.72656445400000003</c:v>
                </c:pt>
                <c:pt idx="448">
                  <c:v>0.70474348399999998</c:v>
                </c:pt>
                <c:pt idx="449">
                  <c:v>0.683325081</c:v>
                </c:pt>
                <c:pt idx="450">
                  <c:v>0.66230924400000002</c:v>
                </c:pt>
                <c:pt idx="451">
                  <c:v>0.641695974</c:v>
                </c:pt>
                <c:pt idx="452">
                  <c:v>0.62148526999999998</c:v>
                </c:pt>
                <c:pt idx="453">
                  <c:v>0.60167713300000003</c:v>
                </c:pt>
                <c:pt idx="454">
                  <c:v>0.58227156300000005</c:v>
                </c:pt>
                <c:pt idx="455">
                  <c:v>0.56326856000000003</c:v>
                </c:pt>
                <c:pt idx="456">
                  <c:v>0.544668123</c:v>
                </c:pt>
                <c:pt idx="457">
                  <c:v>0.52647025300000005</c:v>
                </c:pt>
                <c:pt idx="458">
                  <c:v>0.50867494899999999</c:v>
                </c:pt>
                <c:pt idx="459">
                  <c:v>0.491282212</c:v>
                </c:pt>
                <c:pt idx="460">
                  <c:v>0.47429204200000002</c:v>
                </c:pt>
                <c:pt idx="461">
                  <c:v>0.45770443799999999</c:v>
                </c:pt>
                <c:pt idx="462">
                  <c:v>0.44151940099999998</c:v>
                </c:pt>
                <c:pt idx="463">
                  <c:v>0.42573693099999999</c:v>
                </c:pt>
                <c:pt idx="464">
                  <c:v>0.41035702699999999</c:v>
                </c:pt>
                <c:pt idx="465">
                  <c:v>0.39537969000000001</c:v>
                </c:pt>
                <c:pt idx="466">
                  <c:v>0.38080491999999999</c:v>
                </c:pt>
                <c:pt idx="467">
                  <c:v>0.36663271600000003</c:v>
                </c:pt>
                <c:pt idx="468">
                  <c:v>0.35286307900000002</c:v>
                </c:pt>
                <c:pt idx="469">
                  <c:v>0.33949600800000002</c:v>
                </c:pt>
                <c:pt idx="470">
                  <c:v>0.32653150399999997</c:v>
                </c:pt>
                <c:pt idx="471">
                  <c:v>0.313969567</c:v>
                </c:pt>
                <c:pt idx="472">
                  <c:v>0.301810197</c:v>
                </c:pt>
                <c:pt idx="473">
                  <c:v>0.29005339299999999</c:v>
                </c:pt>
                <c:pt idx="474">
                  <c:v>0.27869915499999998</c:v>
                </c:pt>
                <c:pt idx="475">
                  <c:v>0.26774748500000001</c:v>
                </c:pt>
                <c:pt idx="476">
                  <c:v>0.25719838099999998</c:v>
                </c:pt>
                <c:pt idx="477">
                  <c:v>0.24705184299999999</c:v>
                </c:pt>
                <c:pt idx="478">
                  <c:v>0.237307873</c:v>
                </c:pt>
                <c:pt idx="479">
                  <c:v>0.227966469</c:v>
                </c:pt>
                <c:pt idx="480">
                  <c:v>0.219027631</c:v>
                </c:pt>
                <c:pt idx="481">
                  <c:v>0.21049135999999999</c:v>
                </c:pt>
                <c:pt idx="482">
                  <c:v>0.202357656</c:v>
                </c:pt>
                <c:pt idx="483">
                  <c:v>0.194626519</c:v>
                </c:pt>
                <c:pt idx="484">
                  <c:v>0.18729794799999999</c:v>
                </c:pt>
                <c:pt idx="485">
                  <c:v>0.18037194300000001</c:v>
                </c:pt>
                <c:pt idx="486">
                  <c:v>0.17384850600000001</c:v>
                </c:pt>
                <c:pt idx="487">
                  <c:v>0.16772763399999999</c:v>
                </c:pt>
                <c:pt idx="488">
                  <c:v>0.16200933000000001</c:v>
                </c:pt>
                <c:pt idx="489">
                  <c:v>0.15669359199999999</c:v>
                </c:pt>
                <c:pt idx="490">
                  <c:v>0.151780421</c:v>
                </c:pt>
                <c:pt idx="491">
                  <c:v>0.147269817</c:v>
                </c:pt>
                <c:pt idx="492">
                  <c:v>0.14316177899999999</c:v>
                </c:pt>
                <c:pt idx="493">
                  <c:v>0.139456307</c:v>
                </c:pt>
                <c:pt idx="494">
                  <c:v>0.13615340300000001</c:v>
                </c:pt>
                <c:pt idx="495">
                  <c:v>0.133253065</c:v>
                </c:pt>
                <c:pt idx="496">
                  <c:v>0.13075529299999999</c:v>
                </c:pt>
                <c:pt idx="497">
                  <c:v>0.12866008800000001</c:v>
                </c:pt>
                <c:pt idx="498">
                  <c:v>0.12696745000000001</c:v>
                </c:pt>
                <c:pt idx="499">
                  <c:v>0.12567737800000001</c:v>
                </c:pt>
                <c:pt idx="500">
                  <c:v>0.124789873</c:v>
                </c:pt>
                <c:pt idx="501">
                  <c:v>0.12430493500000001</c:v>
                </c:pt>
                <c:pt idx="502">
                  <c:v>0.12422256299999999</c:v>
                </c:pt>
                <c:pt idx="503">
                  <c:v>0.124542758</c:v>
                </c:pt>
                <c:pt idx="504">
                  <c:v>0.12526551999999999</c:v>
                </c:pt>
                <c:pt idx="505">
                  <c:v>0.126390848</c:v>
                </c:pt>
                <c:pt idx="506">
                  <c:v>0.127918743</c:v>
                </c:pt>
                <c:pt idx="507">
                  <c:v>0.129849204</c:v>
                </c:pt>
                <c:pt idx="508">
                  <c:v>0.13218223200000001</c:v>
                </c:pt>
                <c:pt idx="509">
                  <c:v>0.13491782599999999</c:v>
                </c:pt>
                <c:pt idx="510">
                  <c:v>0.13805598699999999</c:v>
                </c:pt>
                <c:pt idx="511">
                  <c:v>0.14159671500000001</c:v>
                </c:pt>
                <c:pt idx="512">
                  <c:v>0.14554001</c:v>
                </c:pt>
                <c:pt idx="513">
                  <c:v>0.149885871</c:v>
                </c:pt>
                <c:pt idx="514">
                  <c:v>0.154634298</c:v>
                </c:pt>
                <c:pt idx="515">
                  <c:v>0.159785292</c:v>
                </c:pt>
                <c:pt idx="516">
                  <c:v>0.16533885300000001</c:v>
                </c:pt>
                <c:pt idx="517">
                  <c:v>0.17129498000000001</c:v>
                </c:pt>
                <c:pt idx="518">
                  <c:v>0.17765367400000001</c:v>
                </c:pt>
                <c:pt idx="519">
                  <c:v>0.184414935</c:v>
                </c:pt>
                <c:pt idx="520">
                  <c:v>0.19157876200000001</c:v>
                </c:pt>
                <c:pt idx="521">
                  <c:v>0.19914515599999999</c:v>
                </c:pt>
                <c:pt idx="522">
                  <c:v>0.20711411599999999</c:v>
                </c:pt>
                <c:pt idx="523">
                  <c:v>0.215485643</c:v>
                </c:pt>
                <c:pt idx="524">
                  <c:v>0.22425973699999999</c:v>
                </c:pt>
                <c:pt idx="525">
                  <c:v>0.23343639699999999</c:v>
                </c:pt>
                <c:pt idx="526">
                  <c:v>0.24301562400000001</c:v>
                </c:pt>
                <c:pt idx="527">
                  <c:v>0.252997417</c:v>
                </c:pt>
                <c:pt idx="528">
                  <c:v>0.26338177699999998</c:v>
                </c:pt>
                <c:pt idx="529">
                  <c:v>0.27416870399999999</c:v>
                </c:pt>
                <c:pt idx="530">
                  <c:v>0.28535819699999998</c:v>
                </c:pt>
                <c:pt idx="531">
                  <c:v>0.29695025600000002</c:v>
                </c:pt>
                <c:pt idx="532">
                  <c:v>0.308944883</c:v>
                </c:pt>
                <c:pt idx="533">
                  <c:v>0.32134207599999998</c:v>
                </c:pt>
                <c:pt idx="534">
                  <c:v>0.334141835</c:v>
                </c:pt>
                <c:pt idx="535">
                  <c:v>0.34734416099999998</c:v>
                </c:pt>
                <c:pt idx="536">
                  <c:v>0.36094905399999999</c:v>
                </c:pt>
                <c:pt idx="537">
                  <c:v>0.37495651299999999</c:v>
                </c:pt>
                <c:pt idx="538">
                  <c:v>0.38936653900000001</c:v>
                </c:pt>
                <c:pt idx="539">
                  <c:v>0.40417913100000002</c:v>
                </c:pt>
                <c:pt idx="540">
                  <c:v>0.41939429</c:v>
                </c:pt>
                <c:pt idx="541">
                  <c:v>0.435012016</c:v>
                </c:pt>
                <c:pt idx="542">
                  <c:v>0.45103230799999999</c:v>
                </c:pt>
                <c:pt idx="543">
                  <c:v>0.46745414200000002</c:v>
                </c:pt>
                <c:pt idx="544">
                  <c:v>0.48435417400000003</c:v>
                </c:pt>
                <c:pt idx="545">
                  <c:v>0.50181528200000003</c:v>
                </c:pt>
                <c:pt idx="546">
                  <c:v>0.51984739599999996</c:v>
                </c:pt>
                <c:pt idx="547">
                  <c:v>0.53846184200000002</c:v>
                </c:pt>
                <c:pt idx="548">
                  <c:v>0.55767030900000003</c:v>
                </c:pt>
                <c:pt idx="549">
                  <c:v>0.57748485699999996</c:v>
                </c:pt>
                <c:pt idx="550">
                  <c:v>0.59791793199999999</c:v>
                </c:pt>
                <c:pt idx="551">
                  <c:v>0.61898236699999998</c:v>
                </c:pt>
                <c:pt idx="552">
                  <c:v>0.64069138199999998</c:v>
                </c:pt>
                <c:pt idx="553">
                  <c:v>0.66305858900000003</c:v>
                </c:pt>
                <c:pt idx="554">
                  <c:v>0.68609799299999996</c:v>
                </c:pt>
                <c:pt idx="555">
                  <c:v>0.70982398700000005</c:v>
                </c:pt>
                <c:pt idx="556">
                  <c:v>0.734251353</c:v>
                </c:pt>
                <c:pt idx="557">
                  <c:v>0.75939527900000003</c:v>
                </c:pt>
                <c:pt idx="558">
                  <c:v>0.785271371</c:v>
                </c:pt>
                <c:pt idx="559">
                  <c:v>0.8118957</c:v>
                </c:pt>
                <c:pt idx="560">
                  <c:v>0.83928485100000005</c:v>
                </c:pt>
                <c:pt idx="561">
                  <c:v>0.86745600499999997</c:v>
                </c:pt>
                <c:pt idx="562">
                  <c:v>0.89642698799999998</c:v>
                </c:pt>
                <c:pt idx="563">
                  <c:v>0.92621629599999999</c:v>
                </c:pt>
                <c:pt idx="564">
                  <c:v>0.95684309499999998</c:v>
                </c:pt>
                <c:pt idx="565">
                  <c:v>0.98832716399999998</c:v>
                </c:pt>
                <c:pt idx="566">
                  <c:v>1.0206888199999999</c:v>
                </c:pt>
                <c:pt idx="567">
                  <c:v>1.05394885</c:v>
                </c:pt>
                <c:pt idx="568">
                  <c:v>1.0881284200000001</c:v>
                </c:pt>
                <c:pt idx="569">
                  <c:v>1.1232491</c:v>
                </c:pt>
                <c:pt idx="570">
                  <c:v>1.1593328700000001</c:v>
                </c:pt>
                <c:pt idx="571">
                  <c:v>1.1964021499999999</c:v>
                </c:pt>
                <c:pt idx="572">
                  <c:v>1.23447985</c:v>
                </c:pt>
                <c:pt idx="573">
                  <c:v>1.2735894699999999</c:v>
                </c:pt>
                <c:pt idx="574">
                  <c:v>1.3137551199999999</c:v>
                </c:pt>
                <c:pt idx="575">
                  <c:v>1.3550016199999999</c:v>
                </c:pt>
                <c:pt idx="576">
                  <c:v>1.39735454</c:v>
                </c:pt>
                <c:pt idx="577">
                  <c:v>1.4408402600000001</c:v>
                </c:pt>
                <c:pt idx="578">
                  <c:v>1.4854860000000001</c:v>
                </c:pt>
                <c:pt idx="579">
                  <c:v>1.53131982</c:v>
                </c:pt>
                <c:pt idx="580">
                  <c:v>1.57837063</c:v>
                </c:pt>
                <c:pt idx="581">
                  <c:v>1.6266681000000001</c:v>
                </c:pt>
                <c:pt idx="582">
                  <c:v>1.67624273</c:v>
                </c:pt>
                <c:pt idx="583">
                  <c:v>1.7271258</c:v>
                </c:pt>
                <c:pt idx="584">
                  <c:v>1.7793493600000001</c:v>
                </c:pt>
                <c:pt idx="585">
                  <c:v>1.83294629</c:v>
                </c:pt>
                <c:pt idx="586">
                  <c:v>1.8879503099999999</c:v>
                </c:pt>
                <c:pt idx="587">
                  <c:v>1.9443960199999999</c:v>
                </c:pt>
                <c:pt idx="588">
                  <c:v>2.0023188799999998</c:v>
                </c:pt>
                <c:pt idx="589">
                  <c:v>2.0617553100000001</c:v>
                </c:pt>
                <c:pt idx="590">
                  <c:v>2.1227426299999999</c:v>
                </c:pt>
                <c:pt idx="591">
                  <c:v>2.18531918</c:v>
                </c:pt>
                <c:pt idx="592">
                  <c:v>2.2495242700000002</c:v>
                </c:pt>
                <c:pt idx="593">
                  <c:v>2.3153982399999999</c:v>
                </c:pt>
                <c:pt idx="594">
                  <c:v>2.3829824799999999</c:v>
                </c:pt>
                <c:pt idx="595">
                  <c:v>2.4523301200000001</c:v>
                </c:pt>
                <c:pt idx="596">
                  <c:v>2.5230910899999999</c:v>
                </c:pt>
                <c:pt idx="597">
                  <c:v>2.5948633299999999</c:v>
                </c:pt>
                <c:pt idx="598">
                  <c:v>2.6676620099999999</c:v>
                </c:pt>
                <c:pt idx="599">
                  <c:v>2.74148763</c:v>
                </c:pt>
                <c:pt idx="600">
                  <c:v>2.8163393800000001</c:v>
                </c:pt>
                <c:pt idx="601">
                  <c:v>2.8922172599999998</c:v>
                </c:pt>
                <c:pt idx="602">
                  <c:v>2.96912127</c:v>
                </c:pt>
                <c:pt idx="603">
                  <c:v>3.0470514099999999</c:v>
                </c:pt>
                <c:pt idx="604">
                  <c:v>3.1260076699999999</c:v>
                </c:pt>
                <c:pt idx="605">
                  <c:v>3.2059900699999999</c:v>
                </c:pt>
                <c:pt idx="606">
                  <c:v>3.2869985900000001</c:v>
                </c:pt>
                <c:pt idx="607">
                  <c:v>3.3690332500000002</c:v>
                </c:pt>
                <c:pt idx="608">
                  <c:v>3.45209403</c:v>
                </c:pt>
                <c:pt idx="609">
                  <c:v>3.5361809399999999</c:v>
                </c:pt>
                <c:pt idx="610">
                  <c:v>3.6212939799999999</c:v>
                </c:pt>
                <c:pt idx="611">
                  <c:v>3.70743315</c:v>
                </c:pt>
                <c:pt idx="612">
                  <c:v>3.7945984500000001</c:v>
                </c:pt>
                <c:pt idx="613">
                  <c:v>3.8827898799999998</c:v>
                </c:pt>
                <c:pt idx="614">
                  <c:v>3.9720074400000001</c:v>
                </c:pt>
                <c:pt idx="615">
                  <c:v>4.06225112</c:v>
                </c:pt>
                <c:pt idx="616">
                  <c:v>4.1535209399999999</c:v>
                </c:pt>
                <c:pt idx="617">
                  <c:v>4.2458168799999996</c:v>
                </c:pt>
                <c:pt idx="618">
                  <c:v>4.3391389599999997</c:v>
                </c:pt>
                <c:pt idx="619">
                  <c:v>4.4334871600000003</c:v>
                </c:pt>
                <c:pt idx="620">
                  <c:v>4.5288614899999997</c:v>
                </c:pt>
                <c:pt idx="621">
                  <c:v>4.6252619499999996</c:v>
                </c:pt>
                <c:pt idx="622">
                  <c:v>4.7226885300000001</c:v>
                </c:pt>
                <c:pt idx="623">
                  <c:v>4.8211412500000002</c:v>
                </c:pt>
                <c:pt idx="624">
                  <c:v>4.9206200999999998</c:v>
                </c:pt>
                <c:pt idx="625">
                  <c:v>5.0211250700000001</c:v>
                </c:pt>
                <c:pt idx="626">
                  <c:v>5.12265617</c:v>
                </c:pt>
                <c:pt idx="627">
                  <c:v>5.2252134000000003</c:v>
                </c:pt>
                <c:pt idx="628">
                  <c:v>5.3287967600000004</c:v>
                </c:pt>
                <c:pt idx="629">
                  <c:v>5.43340625</c:v>
                </c:pt>
                <c:pt idx="630">
                  <c:v>5.5390418700000001</c:v>
                </c:pt>
                <c:pt idx="631">
                  <c:v>5.64570361</c:v>
                </c:pt>
                <c:pt idx="632">
                  <c:v>5.7533914900000003</c:v>
                </c:pt>
                <c:pt idx="633">
                  <c:v>5.8621054900000003</c:v>
                </c:pt>
                <c:pt idx="634">
                  <c:v>5.9718456199999999</c:v>
                </c:pt>
                <c:pt idx="635">
                  <c:v>6.08261188</c:v>
                </c:pt>
                <c:pt idx="636">
                  <c:v>6.1944042699999997</c:v>
                </c:pt>
                <c:pt idx="637">
                  <c:v>6.30722278</c:v>
                </c:pt>
                <c:pt idx="638">
                  <c:v>6.4210674299999999</c:v>
                </c:pt>
                <c:pt idx="639">
                  <c:v>6.5359382000000004</c:v>
                </c:pt>
                <c:pt idx="640">
                  <c:v>6.6518350999999996</c:v>
                </c:pt>
                <c:pt idx="641">
                  <c:v>6.7687581300000002</c:v>
                </c:pt>
                <c:pt idx="642">
                  <c:v>6.8867072900000004</c:v>
                </c:pt>
                <c:pt idx="643">
                  <c:v>7.0056825700000003</c:v>
                </c:pt>
                <c:pt idx="644">
                  <c:v>7.1256839799999998</c:v>
                </c:pt>
                <c:pt idx="645">
                  <c:v>7.2467115299999998</c:v>
                </c:pt>
                <c:pt idx="646">
                  <c:v>7.3687651900000004</c:v>
                </c:pt>
                <c:pt idx="647">
                  <c:v>7.4918449899999997</c:v>
                </c:pt>
                <c:pt idx="648">
                  <c:v>7.6159509200000004</c:v>
                </c:pt>
                <c:pt idx="649">
                  <c:v>7.7410829699999999</c:v>
                </c:pt>
                <c:pt idx="650">
                  <c:v>7.8672411499999999</c:v>
                </c:pt>
                <c:pt idx="651">
                  <c:v>7.9944254600000004</c:v>
                </c:pt>
                <c:pt idx="652">
                  <c:v>8.1226359000000006</c:v>
                </c:pt>
                <c:pt idx="653">
                  <c:v>8.2518724599999995</c:v>
                </c:pt>
                <c:pt idx="654">
                  <c:v>8.3821353900000002</c:v>
                </c:pt>
                <c:pt idx="655">
                  <c:v>8.5133380699999996</c:v>
                </c:pt>
                <c:pt idx="656">
                  <c:v>8.6447786000000004</c:v>
                </c:pt>
                <c:pt idx="657">
                  <c:v>8.7762539000000004</c:v>
                </c:pt>
                <c:pt idx="658">
                  <c:v>8.9074650399999999</c:v>
                </c:pt>
                <c:pt idx="659">
                  <c:v>9.0383740800000005</c:v>
                </c:pt>
                <c:pt idx="660">
                  <c:v>9.1689436099999995</c:v>
                </c:pt>
                <c:pt idx="661">
                  <c:v>9.2991363400000004</c:v>
                </c:pt>
                <c:pt idx="662">
                  <c:v>9.4289151400000009</c:v>
                </c:pt>
                <c:pt idx="663">
                  <c:v>9.5582429100000006</c:v>
                </c:pt>
                <c:pt idx="664">
                  <c:v>9.6870827500000001</c:v>
                </c:pt>
                <c:pt idx="665">
                  <c:v>9.8153979400000004</c:v>
                </c:pt>
                <c:pt idx="666">
                  <c:v>9.9431518600000004</c:v>
                </c:pt>
                <c:pt idx="667">
                  <c:v>10.0703081</c:v>
                </c:pt>
                <c:pt idx="668">
                  <c:v>10.1968303</c:v>
                </c:pt>
                <c:pt idx="669">
                  <c:v>10.3226824</c:v>
                </c:pt>
                <c:pt idx="670">
                  <c:v>10.4478285</c:v>
                </c:pt>
                <c:pt idx="671">
                  <c:v>10.5722328</c:v>
                </c:pt>
                <c:pt idx="672">
                  <c:v>10.6958596</c:v>
                </c:pt>
                <c:pt idx="673">
                  <c:v>10.8186736</c:v>
                </c:pt>
                <c:pt idx="674">
                  <c:v>10.940639900000001</c:v>
                </c:pt>
                <c:pt idx="675">
                  <c:v>11.061723600000001</c:v>
                </c:pt>
                <c:pt idx="676">
                  <c:v>11.181890599999999</c:v>
                </c:pt>
                <c:pt idx="677">
                  <c:v>11.301107</c:v>
                </c:pt>
                <c:pt idx="678">
                  <c:v>11.419339000000001</c:v>
                </c:pt>
                <c:pt idx="679">
                  <c:v>11.5365529</c:v>
                </c:pt>
                <c:pt idx="680">
                  <c:v>11.652715000000001</c:v>
                </c:pt>
                <c:pt idx="681">
                  <c:v>11.767791799999999</c:v>
                </c:pt>
                <c:pt idx="682">
                  <c:v>11.881749599999999</c:v>
                </c:pt>
                <c:pt idx="683">
                  <c:v>11.994554600000001</c:v>
                </c:pt>
                <c:pt idx="684">
                  <c:v>12.106174299999999</c:v>
                </c:pt>
                <c:pt idx="685">
                  <c:v>12.216576099999999</c:v>
                </c:pt>
                <c:pt idx="686">
                  <c:v>12.325728099999999</c:v>
                </c:pt>
                <c:pt idx="687">
                  <c:v>12.4335994</c:v>
                </c:pt>
                <c:pt idx="688">
                  <c:v>12.5401595</c:v>
                </c:pt>
                <c:pt idx="689">
                  <c:v>12.6453785</c:v>
                </c:pt>
                <c:pt idx="690">
                  <c:v>12.749227100000001</c:v>
                </c:pt>
                <c:pt idx="691">
                  <c:v>12.8516765</c:v>
                </c:pt>
                <c:pt idx="692">
                  <c:v>12.952697799999999</c:v>
                </c:pt>
                <c:pt idx="693">
                  <c:v>13.052262799999999</c:v>
                </c:pt>
                <c:pt idx="694">
                  <c:v>13.150343400000001</c:v>
                </c:pt>
                <c:pt idx="695">
                  <c:v>13.2469115</c:v>
                </c:pt>
                <c:pt idx="696">
                  <c:v>13.341939699999999</c:v>
                </c:pt>
                <c:pt idx="697">
                  <c:v>13.4354003</c:v>
                </c:pt>
                <c:pt idx="698">
                  <c:v>13.5272665</c:v>
                </c:pt>
                <c:pt idx="699">
                  <c:v>13.617512100000001</c:v>
                </c:pt>
                <c:pt idx="700">
                  <c:v>13.706110799999999</c:v>
                </c:pt>
                <c:pt idx="701">
                  <c:v>13.7930373</c:v>
                </c:pt>
                <c:pt idx="702">
                  <c:v>13.878266699999999</c:v>
                </c:pt>
                <c:pt idx="703">
                  <c:v>13.961774500000001</c:v>
                </c:pt>
                <c:pt idx="704">
                  <c:v>14.043536899999999</c:v>
                </c:pt>
                <c:pt idx="705">
                  <c:v>14.1235252</c:v>
                </c:pt>
                <c:pt idx="706">
                  <c:v>14.201696999999999</c:v>
                </c:pt>
                <c:pt idx="707">
                  <c:v>14.2772006</c:v>
                </c:pt>
                <c:pt idx="708">
                  <c:v>14.350731400000001</c:v>
                </c:pt>
                <c:pt idx="709">
                  <c:v>14.426525</c:v>
                </c:pt>
                <c:pt idx="710">
                  <c:v>14.502489000000001</c:v>
                </c:pt>
                <c:pt idx="711">
                  <c:v>14.5786546</c:v>
                </c:pt>
                <c:pt idx="712">
                  <c:v>14.655023099999999</c:v>
                </c:pt>
                <c:pt idx="713">
                  <c:v>14.7315945</c:v>
                </c:pt>
                <c:pt idx="714">
                  <c:v>14.8083688</c:v>
                </c:pt>
                <c:pt idx="715">
                  <c:v>14.8853461</c:v>
                </c:pt>
                <c:pt idx="716">
                  <c:v>14.9625263</c:v>
                </c:pt>
                <c:pt idx="717">
                  <c:v>15.039909400000001</c:v>
                </c:pt>
                <c:pt idx="718">
                  <c:v>15.117495399999999</c:v>
                </c:pt>
                <c:pt idx="719">
                  <c:v>15.1952844</c:v>
                </c:pt>
                <c:pt idx="720">
                  <c:v>15.2732762</c:v>
                </c:pt>
                <c:pt idx="721">
                  <c:v>15.351471</c:v>
                </c:pt>
                <c:pt idx="722">
                  <c:v>15.4298687</c:v>
                </c:pt>
                <c:pt idx="723">
                  <c:v>15.508469399999999</c:v>
                </c:pt>
                <c:pt idx="724">
                  <c:v>15.5872729</c:v>
                </c:pt>
                <c:pt idx="725">
                  <c:v>15.666279400000001</c:v>
                </c:pt>
                <c:pt idx="726">
                  <c:v>15.7454888</c:v>
                </c:pt>
                <c:pt idx="727">
                  <c:v>15.824901199999999</c:v>
                </c:pt>
                <c:pt idx="728">
                  <c:v>15.9045164</c:v>
                </c:pt>
                <c:pt idx="729">
                  <c:v>15.9843346</c:v>
                </c:pt>
                <c:pt idx="730">
                  <c:v>16.0643557</c:v>
                </c:pt>
                <c:pt idx="731">
                  <c:v>16.144579700000001</c:v>
                </c:pt>
                <c:pt idx="732">
                  <c:v>16.2250066</c:v>
                </c:pt>
                <c:pt idx="733">
                  <c:v>16.305636499999999</c:v>
                </c:pt>
                <c:pt idx="734">
                  <c:v>16.386469300000002</c:v>
                </c:pt>
                <c:pt idx="735">
                  <c:v>16.467504999999999</c:v>
                </c:pt>
                <c:pt idx="736">
                  <c:v>16.548743600000002</c:v>
                </c:pt>
                <c:pt idx="737">
                  <c:v>16.630185099999998</c:v>
                </c:pt>
                <c:pt idx="738">
                  <c:v>16.711829600000002</c:v>
                </c:pt>
                <c:pt idx="739">
                  <c:v>16.793676999999999</c:v>
                </c:pt>
                <c:pt idx="740">
                  <c:v>16.875727300000001</c:v>
                </c:pt>
                <c:pt idx="741">
                  <c:v>16.957980599999999</c:v>
                </c:pt>
                <c:pt idx="742">
                  <c:v>17.040436700000001</c:v>
                </c:pt>
                <c:pt idx="743">
                  <c:v>17.123095800000002</c:v>
                </c:pt>
                <c:pt idx="744">
                  <c:v>17.2059578</c:v>
                </c:pt>
                <c:pt idx="745">
                  <c:v>17.2890227</c:v>
                </c:pt>
                <c:pt idx="746">
                  <c:v>17.372290599999999</c:v>
                </c:pt>
                <c:pt idx="747">
                  <c:v>17.455761299999999</c:v>
                </c:pt>
                <c:pt idx="748">
                  <c:v>17.539435000000001</c:v>
                </c:pt>
                <c:pt idx="749">
                  <c:v>17.623311600000001</c:v>
                </c:pt>
                <c:pt idx="750">
                  <c:v>17.7073912</c:v>
                </c:pt>
                <c:pt idx="751">
                  <c:v>17.791673599999999</c:v>
                </c:pt>
                <c:pt idx="752">
                  <c:v>17.876159000000001</c:v>
                </c:pt>
                <c:pt idx="753">
                  <c:v>17.960847300000001</c:v>
                </c:pt>
                <c:pt idx="754">
                  <c:v>18.045738499999999</c:v>
                </c:pt>
                <c:pt idx="755">
                  <c:v>18.130832699999999</c:v>
                </c:pt>
                <c:pt idx="756">
                  <c:v>18.216129800000001</c:v>
                </c:pt>
                <c:pt idx="757">
                  <c:v>18.301629699999999</c:v>
                </c:pt>
                <c:pt idx="758">
                  <c:v>18.387332700000002</c:v>
                </c:pt>
                <c:pt idx="759">
                  <c:v>18.473238500000001</c:v>
                </c:pt>
                <c:pt idx="760">
                  <c:v>18.559347200000001</c:v>
                </c:pt>
                <c:pt idx="761">
                  <c:v>18.645658900000001</c:v>
                </c:pt>
                <c:pt idx="762">
                  <c:v>18.732173499999998</c:v>
                </c:pt>
                <c:pt idx="763">
                  <c:v>18.818891000000001</c:v>
                </c:pt>
                <c:pt idx="764">
                  <c:v>18.905811499999999</c:v>
                </c:pt>
                <c:pt idx="765">
                  <c:v>18.992934900000002</c:v>
                </c:pt>
                <c:pt idx="766">
                  <c:v>19.080261100000001</c:v>
                </c:pt>
                <c:pt idx="767">
                  <c:v>19.167790400000001</c:v>
                </c:pt>
                <c:pt idx="768">
                  <c:v>19.255522500000001</c:v>
                </c:pt>
                <c:pt idx="769">
                  <c:v>19.3434575</c:v>
                </c:pt>
                <c:pt idx="770">
                  <c:v>19.4315955</c:v>
                </c:pt>
                <c:pt idx="771">
                  <c:v>19.519936399999999</c:v>
                </c:pt>
                <c:pt idx="772">
                  <c:v>19.608480199999999</c:v>
                </c:pt>
                <c:pt idx="773">
                  <c:v>19.697227000000002</c:v>
                </c:pt>
                <c:pt idx="774">
                  <c:v>19.786176600000001</c:v>
                </c:pt>
                <c:pt idx="775">
                  <c:v>19.875329199999999</c:v>
                </c:pt>
                <c:pt idx="776">
                  <c:v>19.964684699999999</c:v>
                </c:pt>
                <c:pt idx="777">
                  <c:v>20.054243199999998</c:v>
                </c:pt>
                <c:pt idx="778">
                  <c:v>20.144004500000001</c:v>
                </c:pt>
                <c:pt idx="779">
                  <c:v>20.2339688</c:v>
                </c:pt>
                <c:pt idx="780">
                  <c:v>20.324135999999999</c:v>
                </c:pt>
                <c:pt idx="781">
                  <c:v>20.414506100000001</c:v>
                </c:pt>
                <c:pt idx="782">
                  <c:v>20.505079200000001</c:v>
                </c:pt>
                <c:pt idx="783">
                  <c:v>20.595855100000001</c:v>
                </c:pt>
                <c:pt idx="784">
                  <c:v>20.686834000000001</c:v>
                </c:pt>
                <c:pt idx="785">
                  <c:v>20.778015799999999</c:v>
                </c:pt>
                <c:pt idx="786">
                  <c:v>20.869400500000001</c:v>
                </c:pt>
                <c:pt idx="787">
                  <c:v>20.960988199999999</c:v>
                </c:pt>
                <c:pt idx="788">
                  <c:v>21.052778799999999</c:v>
                </c:pt>
                <c:pt idx="789">
                  <c:v>21.1447723</c:v>
                </c:pt>
                <c:pt idx="790">
                  <c:v>21.236968699999998</c:v>
                </c:pt>
                <c:pt idx="791">
                  <c:v>21.329367999999999</c:v>
                </c:pt>
                <c:pt idx="792">
                  <c:v>21.421970300000002</c:v>
                </c:pt>
                <c:pt idx="793">
                  <c:v>21.514775499999999</c:v>
                </c:pt>
                <c:pt idx="794">
                  <c:v>21.607783600000001</c:v>
                </c:pt>
                <c:pt idx="795">
                  <c:v>21.700994600000001</c:v>
                </c:pt>
                <c:pt idx="796">
                  <c:v>21.794408499999999</c:v>
                </c:pt>
                <c:pt idx="797">
                  <c:v>21.8880254</c:v>
                </c:pt>
                <c:pt idx="798">
                  <c:v>21.981845199999999</c:v>
                </c:pt>
                <c:pt idx="799">
                  <c:v>22.075867899999999</c:v>
                </c:pt>
                <c:pt idx="800">
                  <c:v>22.170093600000001</c:v>
                </c:pt>
                <c:pt idx="801">
                  <c:v>22.264522100000001</c:v>
                </c:pt>
                <c:pt idx="802">
                  <c:v>22.359153599999999</c:v>
                </c:pt>
                <c:pt idx="803">
                  <c:v>22.453987999999999</c:v>
                </c:pt>
                <c:pt idx="804">
                  <c:v>22.5490253</c:v>
                </c:pt>
                <c:pt idx="805">
                  <c:v>22.644265600000001</c:v>
                </c:pt>
                <c:pt idx="806">
                  <c:v>22.739708799999999</c:v>
                </c:pt>
                <c:pt idx="807">
                  <c:v>22.835354899999999</c:v>
                </c:pt>
                <c:pt idx="808">
                  <c:v>22.9312039</c:v>
                </c:pt>
                <c:pt idx="809">
                  <c:v>23.027255799999999</c:v>
                </c:pt>
                <c:pt idx="810">
                  <c:v>23.123510700000001</c:v>
                </c:pt>
                <c:pt idx="811">
                  <c:v>23.219968399999999</c:v>
                </c:pt>
                <c:pt idx="812">
                  <c:v>23.3166291</c:v>
                </c:pt>
                <c:pt idx="813">
                  <c:v>23.4134928</c:v>
                </c:pt>
                <c:pt idx="814">
                  <c:v>23.510559300000001</c:v>
                </c:pt>
                <c:pt idx="815">
                  <c:v>23.6078288</c:v>
                </c:pt>
                <c:pt idx="816">
                  <c:v>23.705301200000001</c:v>
                </c:pt>
                <c:pt idx="817">
                  <c:v>23.8029765</c:v>
                </c:pt>
                <c:pt idx="818">
                  <c:v>23.9008547</c:v>
                </c:pt>
                <c:pt idx="819">
                  <c:v>23.998935899999999</c:v>
                </c:pt>
                <c:pt idx="820">
                  <c:v>24.09722</c:v>
                </c:pt>
                <c:pt idx="821">
                  <c:v>24.195706999999999</c:v>
                </c:pt>
                <c:pt idx="822">
                  <c:v>24.294396899999999</c:v>
                </c:pt>
                <c:pt idx="823">
                  <c:v>24.3932897</c:v>
                </c:pt>
                <c:pt idx="824">
                  <c:v>24.492385500000001</c:v>
                </c:pt>
                <c:pt idx="825">
                  <c:v>24.5916842</c:v>
                </c:pt>
                <c:pt idx="826">
                  <c:v>24.6911858</c:v>
                </c:pt>
                <c:pt idx="827">
                  <c:v>24.790890300000001</c:v>
                </c:pt>
                <c:pt idx="828">
                  <c:v>24.890797800000001</c:v>
                </c:pt>
                <c:pt idx="829">
                  <c:v>24.9909082</c:v>
                </c:pt>
                <c:pt idx="830">
                  <c:v>25.0912215</c:v>
                </c:pt>
                <c:pt idx="831">
                  <c:v>25.191737700000001</c:v>
                </c:pt>
                <c:pt idx="832">
                  <c:v>25.2924568</c:v>
                </c:pt>
                <c:pt idx="833">
                  <c:v>25.393378899999998</c:v>
                </c:pt>
                <c:pt idx="834">
                  <c:v>25.494503900000002</c:v>
                </c:pt>
                <c:pt idx="835">
                  <c:v>25.595831799999999</c:v>
                </c:pt>
                <c:pt idx="836">
                  <c:v>25.697362600000002</c:v>
                </c:pt>
                <c:pt idx="837">
                  <c:v>25.7990964</c:v>
                </c:pt>
                <c:pt idx="838">
                  <c:v>25.901033099999999</c:v>
                </c:pt>
                <c:pt idx="839">
                  <c:v>26.0031727</c:v>
                </c:pt>
                <c:pt idx="840">
                  <c:v>26.105515199999999</c:v>
                </c:pt>
                <c:pt idx="841">
                  <c:v>26.2080606</c:v>
                </c:pt>
                <c:pt idx="842">
                  <c:v>26.310808999999999</c:v>
                </c:pt>
                <c:pt idx="843">
                  <c:v>26.4137603</c:v>
                </c:pt>
                <c:pt idx="844">
                  <c:v>26.516914499999999</c:v>
                </c:pt>
                <c:pt idx="845">
                  <c:v>26.620271599999999</c:v>
                </c:pt>
                <c:pt idx="846">
                  <c:v>26.723831700000002</c:v>
                </c:pt>
                <c:pt idx="847">
                  <c:v>26.827594600000001</c:v>
                </c:pt>
                <c:pt idx="848">
                  <c:v>26.9315605</c:v>
                </c:pt>
                <c:pt idx="849">
                  <c:v>27.035729400000001</c:v>
                </c:pt>
                <c:pt idx="850">
                  <c:v>27.140101099999999</c:v>
                </c:pt>
                <c:pt idx="851">
                  <c:v>27.2446758</c:v>
                </c:pt>
                <c:pt idx="852">
                  <c:v>27.349453400000002</c:v>
                </c:pt>
                <c:pt idx="853">
                  <c:v>27.454433900000002</c:v>
                </c:pt>
                <c:pt idx="854">
                  <c:v>27.559617299999999</c:v>
                </c:pt>
                <c:pt idx="855">
                  <c:v>27.665003599999999</c:v>
                </c:pt>
                <c:pt idx="856">
                  <c:v>27.7705929</c:v>
                </c:pt>
                <c:pt idx="857">
                  <c:v>27.8763851</c:v>
                </c:pt>
                <c:pt idx="858">
                  <c:v>27.982380200000001</c:v>
                </c:pt>
                <c:pt idx="859">
                  <c:v>28.088578300000002</c:v>
                </c:pt>
                <c:pt idx="860">
                  <c:v>28.194979199999999</c:v>
                </c:pt>
                <c:pt idx="861">
                  <c:v>28.301583099999998</c:v>
                </c:pt>
                <c:pt idx="862">
                  <c:v>28.4083899</c:v>
                </c:pt>
                <c:pt idx="863">
                  <c:v>28.515399599999999</c:v>
                </c:pt>
                <c:pt idx="864">
                  <c:v>28.6226123</c:v>
                </c:pt>
                <c:pt idx="865">
                  <c:v>28.7300279</c:v>
                </c:pt>
                <c:pt idx="866">
                  <c:v>28.837646400000001</c:v>
                </c:pt>
                <c:pt idx="867">
                  <c:v>28.945467799999999</c:v>
                </c:pt>
                <c:pt idx="868">
                  <c:v>29.0534921</c:v>
                </c:pt>
                <c:pt idx="869">
                  <c:v>29.161719399999999</c:v>
                </c:pt>
                <c:pt idx="870">
                  <c:v>29.2701496</c:v>
                </c:pt>
                <c:pt idx="871">
                  <c:v>29.378782699999999</c:v>
                </c:pt>
                <c:pt idx="872">
                  <c:v>29.487618699999999</c:v>
                </c:pt>
                <c:pt idx="873">
                  <c:v>29.5966576</c:v>
                </c:pt>
                <c:pt idx="874">
                  <c:v>29.705899500000001</c:v>
                </c:pt>
                <c:pt idx="875">
                  <c:v>29.8153443</c:v>
                </c:pt>
                <c:pt idx="876">
                  <c:v>29.924992</c:v>
                </c:pt>
                <c:pt idx="877">
                  <c:v>30.034842699999999</c:v>
                </c:pt>
                <c:pt idx="878">
                  <c:v>30.144896200000002</c:v>
                </c:pt>
                <c:pt idx="879">
                  <c:v>30.2551527</c:v>
                </c:pt>
                <c:pt idx="880">
                  <c:v>30.3656121</c:v>
                </c:pt>
                <c:pt idx="881">
                  <c:v>30.476274400000001</c:v>
                </c:pt>
                <c:pt idx="882">
                  <c:v>30.587139700000002</c:v>
                </c:pt>
                <c:pt idx="883">
                  <c:v>30.698207799999999</c:v>
                </c:pt>
                <c:pt idx="884">
                  <c:v>30.809478899999998</c:v>
                </c:pt>
                <c:pt idx="885">
                  <c:v>30.9209529</c:v>
                </c:pt>
                <c:pt idx="886">
                  <c:v>31.0326299</c:v>
                </c:pt>
                <c:pt idx="887">
                  <c:v>31.1445097</c:v>
                </c:pt>
                <c:pt idx="888">
                  <c:v>31.2565925</c:v>
                </c:pt>
                <c:pt idx="889">
                  <c:v>31.368878200000001</c:v>
                </c:pt>
                <c:pt idx="890">
                  <c:v>31.4813668</c:v>
                </c:pt>
                <c:pt idx="891">
                  <c:v>31.594058400000002</c:v>
                </c:pt>
                <c:pt idx="892">
                  <c:v>31.706952900000001</c:v>
                </c:pt>
                <c:pt idx="893">
                  <c:v>31.820050200000001</c:v>
                </c:pt>
                <c:pt idx="894">
                  <c:v>31.933350600000001</c:v>
                </c:pt>
                <c:pt idx="895">
                  <c:v>32.046853800000001</c:v>
                </c:pt>
                <c:pt idx="896">
                  <c:v>32.160559900000003</c:v>
                </c:pt>
                <c:pt idx="897">
                  <c:v>32.274469000000003</c:v>
                </c:pt>
                <c:pt idx="898">
                  <c:v>32.388581000000002</c:v>
                </c:pt>
                <c:pt idx="899">
                  <c:v>32.502895899999999</c:v>
                </c:pt>
                <c:pt idx="900">
                  <c:v>32.617413800000001</c:v>
                </c:pt>
                <c:pt idx="901">
                  <c:v>32.732134600000002</c:v>
                </c:pt>
                <c:pt idx="902">
                  <c:v>32.847058199999999</c:v>
                </c:pt>
                <c:pt idx="903">
                  <c:v>32.962184899999997</c:v>
                </c:pt>
                <c:pt idx="904">
                  <c:v>33.077514399999998</c:v>
                </c:pt>
                <c:pt idx="905">
                  <c:v>33.193046799999998</c:v>
                </c:pt>
                <c:pt idx="906">
                  <c:v>33.308782200000003</c:v>
                </c:pt>
                <c:pt idx="907">
                  <c:v>33.424720499999999</c:v>
                </c:pt>
                <c:pt idx="908">
                  <c:v>33.540861700000001</c:v>
                </c:pt>
                <c:pt idx="909">
                  <c:v>33.657205900000001</c:v>
                </c:pt>
                <c:pt idx="910">
                  <c:v>33.773752899999998</c:v>
                </c:pt>
                <c:pt idx="911">
                  <c:v>33.890502900000001</c:v>
                </c:pt>
                <c:pt idx="912">
                  <c:v>34.007455800000002</c:v>
                </c:pt>
                <c:pt idx="913">
                  <c:v>34.124611700000003</c:v>
                </c:pt>
                <c:pt idx="914">
                  <c:v>34.2419704</c:v>
                </c:pt>
                <c:pt idx="915">
                  <c:v>34.359532100000003</c:v>
                </c:pt>
                <c:pt idx="916">
                  <c:v>34.477296699999997</c:v>
                </c:pt>
                <c:pt idx="917">
                  <c:v>34.595264200000003</c:v>
                </c:pt>
                <c:pt idx="918">
                  <c:v>34.713434700000001</c:v>
                </c:pt>
                <c:pt idx="919">
                  <c:v>34.831808000000002</c:v>
                </c:pt>
                <c:pt idx="920">
                  <c:v>34.950384300000003</c:v>
                </c:pt>
                <c:pt idx="921">
                  <c:v>35.069163500000002</c:v>
                </c:pt>
                <c:pt idx="922">
                  <c:v>35.188145599999999</c:v>
                </c:pt>
                <c:pt idx="923">
                  <c:v>35.307330700000001</c:v>
                </c:pt>
                <c:pt idx="924">
                  <c:v>35.426718700000002</c:v>
                </c:pt>
                <c:pt idx="925">
                  <c:v>35.546309600000001</c:v>
                </c:pt>
                <c:pt idx="926">
                  <c:v>35.666103399999997</c:v>
                </c:pt>
                <c:pt idx="927">
                  <c:v>35.786100099999999</c:v>
                </c:pt>
                <c:pt idx="928">
                  <c:v>35.906299799999999</c:v>
                </c:pt>
                <c:pt idx="929">
                  <c:v>36.026702399999998</c:v>
                </c:pt>
                <c:pt idx="930">
                  <c:v>36.147307900000001</c:v>
                </c:pt>
                <c:pt idx="931">
                  <c:v>36.268116300000003</c:v>
                </c:pt>
                <c:pt idx="932">
                  <c:v>36.389127600000002</c:v>
                </c:pt>
                <c:pt idx="933">
                  <c:v>36.5103419</c:v>
                </c:pt>
                <c:pt idx="934">
                  <c:v>36.631759099999996</c:v>
                </c:pt>
                <c:pt idx="935">
                  <c:v>36.753379199999998</c:v>
                </c:pt>
                <c:pt idx="936">
                  <c:v>36.875202299999998</c:v>
                </c:pt>
                <c:pt idx="937">
                  <c:v>36.997228200000002</c:v>
                </c:pt>
                <c:pt idx="938">
                  <c:v>37.119457099999998</c:v>
                </c:pt>
                <c:pt idx="939">
                  <c:v>37.241888899999999</c:v>
                </c:pt>
                <c:pt idx="940">
                  <c:v>37.364523599999998</c:v>
                </c:pt>
                <c:pt idx="941">
                  <c:v>37.487361300000003</c:v>
                </c:pt>
                <c:pt idx="942">
                  <c:v>37.610401899999999</c:v>
                </c:pt>
                <c:pt idx="943">
                  <c:v>37.733645299999999</c:v>
                </c:pt>
                <c:pt idx="944">
                  <c:v>37.857091799999999</c:v>
                </c:pt>
                <c:pt idx="945">
                  <c:v>37.980741100000003</c:v>
                </c:pt>
                <c:pt idx="946">
                  <c:v>38.104593399999999</c:v>
                </c:pt>
                <c:pt idx="947">
                  <c:v>38.228648499999998</c:v>
                </c:pt>
                <c:pt idx="948">
                  <c:v>38.352906599999997</c:v>
                </c:pt>
                <c:pt idx="949">
                  <c:v>38.477367700000002</c:v>
                </c:pt>
                <c:pt idx="950">
                  <c:v>38.602031599999997</c:v>
                </c:pt>
                <c:pt idx="951">
                  <c:v>38.726898499999997</c:v>
                </c:pt>
                <c:pt idx="952">
                  <c:v>38.851968300000003</c:v>
                </c:pt>
                <c:pt idx="953">
                  <c:v>38.977240999999999</c:v>
                </c:pt>
                <c:pt idx="954">
                  <c:v>39.102716600000001</c:v>
                </c:pt>
                <c:pt idx="955">
                  <c:v>39.228395200000001</c:v>
                </c:pt>
                <c:pt idx="956">
                  <c:v>39.3542767</c:v>
                </c:pt>
                <c:pt idx="957">
                  <c:v>39.480361100000003</c:v>
                </c:pt>
                <c:pt idx="958">
                  <c:v>39.606648399999997</c:v>
                </c:pt>
                <c:pt idx="959">
                  <c:v>39.733138599999997</c:v>
                </c:pt>
                <c:pt idx="960">
                  <c:v>39.859831800000002</c:v>
                </c:pt>
                <c:pt idx="961">
                  <c:v>39.986727899999998</c:v>
                </c:pt>
                <c:pt idx="962">
                  <c:v>40.113826899999999</c:v>
                </c:pt>
                <c:pt idx="963">
                  <c:v>40.241128799999998</c:v>
                </c:pt>
                <c:pt idx="964">
                  <c:v>40.368633699999997</c:v>
                </c:pt>
                <c:pt idx="965">
                  <c:v>40.4963415</c:v>
                </c:pt>
                <c:pt idx="966">
                  <c:v>40.624252200000001</c:v>
                </c:pt>
                <c:pt idx="967">
                  <c:v>40.7523658</c:v>
                </c:pt>
                <c:pt idx="968">
                  <c:v>40.880682299999997</c:v>
                </c:pt>
                <c:pt idx="969">
                  <c:v>41.0092018</c:v>
                </c:pt>
                <c:pt idx="970">
                  <c:v>41.1379242</c:v>
                </c:pt>
                <c:pt idx="971">
                  <c:v>41.266849499999999</c:v>
                </c:pt>
                <c:pt idx="972">
                  <c:v>41.395977700000003</c:v>
                </c:pt>
                <c:pt idx="973">
                  <c:v>41.525308899999999</c:v>
                </c:pt>
                <c:pt idx="974">
                  <c:v>41.654842899999998</c:v>
                </c:pt>
                <c:pt idx="975">
                  <c:v>41.784579899999997</c:v>
                </c:pt>
                <c:pt idx="976">
                  <c:v>41.914519900000002</c:v>
                </c:pt>
                <c:pt idx="977">
                  <c:v>42.044662700000003</c:v>
                </c:pt>
                <c:pt idx="978">
                  <c:v>42.175008499999997</c:v>
                </c:pt>
                <c:pt idx="979">
                  <c:v>42.305557200000003</c:v>
                </c:pt>
                <c:pt idx="980">
                  <c:v>42.436308799999999</c:v>
                </c:pt>
                <c:pt idx="981">
                  <c:v>42.5672633</c:v>
                </c:pt>
                <c:pt idx="982">
                  <c:v>42.6984207</c:v>
                </c:pt>
                <c:pt idx="983">
                  <c:v>42.829781099999998</c:v>
                </c:pt>
                <c:pt idx="984">
                  <c:v>42.961344400000002</c:v>
                </c:pt>
                <c:pt idx="985">
                  <c:v>43.093110600000003</c:v>
                </c:pt>
                <c:pt idx="986">
                  <c:v>43.225079800000003</c:v>
                </c:pt>
                <c:pt idx="987">
                  <c:v>43.3572518</c:v>
                </c:pt>
                <c:pt idx="988">
                  <c:v>43.489626800000003</c:v>
                </c:pt>
                <c:pt idx="989">
                  <c:v>43.622204699999998</c:v>
                </c:pt>
                <c:pt idx="990">
                  <c:v>43.754985599999998</c:v>
                </c:pt>
                <c:pt idx="991">
                  <c:v>43.887969300000002</c:v>
                </c:pt>
                <c:pt idx="992">
                  <c:v>44.021155999999998</c:v>
                </c:pt>
                <c:pt idx="993">
                  <c:v>44.154545599999999</c:v>
                </c:pt>
                <c:pt idx="994">
                  <c:v>44.288138099999998</c:v>
                </c:pt>
                <c:pt idx="995">
                  <c:v>44.421933500000002</c:v>
                </c:pt>
                <c:pt idx="996">
                  <c:v>44.555931899999997</c:v>
                </c:pt>
                <c:pt idx="997">
                  <c:v>44.689864499999999</c:v>
                </c:pt>
                <c:pt idx="998">
                  <c:v>44.823167900000001</c:v>
                </c:pt>
                <c:pt idx="999">
                  <c:v>44.955819499999997</c:v>
                </c:pt>
                <c:pt idx="1000">
                  <c:v>45.087814000000002</c:v>
                </c:pt>
                <c:pt idx="1001">
                  <c:v>45.219146299999998</c:v>
                </c:pt>
                <c:pt idx="1002">
                  <c:v>45.349810900000001</c:v>
                </c:pt>
                <c:pt idx="1003">
                  <c:v>45.479802399999997</c:v>
                </c:pt>
                <c:pt idx="1004">
                  <c:v>45.609115500000001</c:v>
                </c:pt>
                <c:pt idx="1005">
                  <c:v>45.737744599999999</c:v>
                </c:pt>
                <c:pt idx="1006">
                  <c:v>45.865684000000002</c:v>
                </c:pt>
                <c:pt idx="1007">
                  <c:v>45.992928200000001</c:v>
                </c:pt>
                <c:pt idx="1008">
                  <c:v>46.119471400000002</c:v>
                </c:pt>
                <c:pt idx="1009">
                  <c:v>46.245307799999999</c:v>
                </c:pt>
                <c:pt idx="1010">
                  <c:v>46.370431500000002</c:v>
                </c:pt>
                <c:pt idx="1011">
                  <c:v>46.494836499999998</c:v>
                </c:pt>
                <c:pt idx="1012">
                  <c:v>46.618516499999998</c:v>
                </c:pt>
                <c:pt idx="1013">
                  <c:v>46.741465499999997</c:v>
                </c:pt>
                <c:pt idx="1014">
                  <c:v>46.8636768</c:v>
                </c:pt>
                <c:pt idx="1015">
                  <c:v>46.985143899999997</c:v>
                </c:pt>
                <c:pt idx="1016">
                  <c:v>47.105860100000001</c:v>
                </c:pt>
                <c:pt idx="1017">
                  <c:v>47.2258189</c:v>
                </c:pt>
                <c:pt idx="1018">
                  <c:v>47.345013700000003</c:v>
                </c:pt>
                <c:pt idx="1019">
                  <c:v>47.463438099999998</c:v>
                </c:pt>
                <c:pt idx="1020">
                  <c:v>47.581085999999999</c:v>
                </c:pt>
                <c:pt idx="1021">
                  <c:v>47.697951500000002</c:v>
                </c:pt>
                <c:pt idx="1022">
                  <c:v>47.814028499999999</c:v>
                </c:pt>
                <c:pt idx="1023">
                  <c:v>47.929310999999998</c:v>
                </c:pt>
                <c:pt idx="1024">
                  <c:v>48.043793200000003</c:v>
                </c:pt>
                <c:pt idx="1025">
                  <c:v>48.1574685</c:v>
                </c:pt>
                <c:pt idx="1026">
                  <c:v>48.270330600000001</c:v>
                </c:pt>
                <c:pt idx="1027">
                  <c:v>36.644103100000002</c:v>
                </c:pt>
                <c:pt idx="1028">
                  <c:v>43.4598017</c:v>
                </c:pt>
                <c:pt idx="1029">
                  <c:v>42.5789306</c:v>
                </c:pt>
                <c:pt idx="1030">
                  <c:v>54.429926399999999</c:v>
                </c:pt>
                <c:pt idx="1031">
                  <c:v>54.613153199999999</c:v>
                </c:pt>
                <c:pt idx="1032">
                  <c:v>56.5778064</c:v>
                </c:pt>
                <c:pt idx="1033">
                  <c:v>52.464813900000003</c:v>
                </c:pt>
                <c:pt idx="1034">
                  <c:v>52.146412099999999</c:v>
                </c:pt>
                <c:pt idx="1035">
                  <c:v>49.020094299999997</c:v>
                </c:pt>
                <c:pt idx="1036">
                  <c:v>49.732055000000003</c:v>
                </c:pt>
                <c:pt idx="1037">
                  <c:v>50.244497299999999</c:v>
                </c:pt>
                <c:pt idx="1038">
                  <c:v>49.7490375</c:v>
                </c:pt>
                <c:pt idx="1039">
                  <c:v>50.658174299999999</c:v>
                </c:pt>
                <c:pt idx="1040">
                  <c:v>50.733960000000003</c:v>
                </c:pt>
                <c:pt idx="1041">
                  <c:v>50.729404299999999</c:v>
                </c:pt>
                <c:pt idx="1042">
                  <c:v>50.9684478</c:v>
                </c:pt>
                <c:pt idx="1043">
                  <c:v>51.012593899999999</c:v>
                </c:pt>
                <c:pt idx="1044">
                  <c:v>51.240073899999999</c:v>
                </c:pt>
                <c:pt idx="1045">
                  <c:v>51.370468299999999</c:v>
                </c:pt>
                <c:pt idx="1046">
                  <c:v>51.510274199999998</c:v>
                </c:pt>
                <c:pt idx="1047">
                  <c:v>51.6537735</c:v>
                </c:pt>
                <c:pt idx="1048">
                  <c:v>51.780892199999997</c:v>
                </c:pt>
                <c:pt idx="1049">
                  <c:v>51.931346300000001</c:v>
                </c:pt>
                <c:pt idx="1050">
                  <c:v>52.087975999999998</c:v>
                </c:pt>
                <c:pt idx="1051">
                  <c:v>52.197588199999998</c:v>
                </c:pt>
                <c:pt idx="1052">
                  <c:v>52.387117500000002</c:v>
                </c:pt>
                <c:pt idx="1053">
                  <c:v>52.507989299999998</c:v>
                </c:pt>
                <c:pt idx="1054">
                  <c:v>52.685199799999999</c:v>
                </c:pt>
                <c:pt idx="1055">
                  <c:v>52.832920399999999</c:v>
                </c:pt>
                <c:pt idx="1056">
                  <c:v>52.979845300000001</c:v>
                </c:pt>
                <c:pt idx="1057">
                  <c:v>53.126265799999999</c:v>
                </c:pt>
                <c:pt idx="1058">
                  <c:v>53.272861900000002</c:v>
                </c:pt>
                <c:pt idx="1059">
                  <c:v>53.419661099999999</c:v>
                </c:pt>
                <c:pt idx="1060">
                  <c:v>53.5666631</c:v>
                </c:pt>
                <c:pt idx="1061">
                  <c:v>53.713867999999998</c:v>
                </c:pt>
                <c:pt idx="1062">
                  <c:v>53.861275900000003</c:v>
                </c:pt>
                <c:pt idx="1063">
                  <c:v>54.008886699999998</c:v>
                </c:pt>
                <c:pt idx="1064">
                  <c:v>54.156700399999998</c:v>
                </c:pt>
                <c:pt idx="1065">
                  <c:v>54.304716999999997</c:v>
                </c:pt>
                <c:pt idx="1066">
                  <c:v>54.452936600000001</c:v>
                </c:pt>
                <c:pt idx="1067">
                  <c:v>54.601359000000002</c:v>
                </c:pt>
                <c:pt idx="1068">
                  <c:v>54.749984400000002</c:v>
                </c:pt>
                <c:pt idx="1069">
                  <c:v>54.898812700000001</c:v>
                </c:pt>
                <c:pt idx="1070">
                  <c:v>55.047843899999997</c:v>
                </c:pt>
                <c:pt idx="1071">
                  <c:v>55.197078099999999</c:v>
                </c:pt>
                <c:pt idx="1072">
                  <c:v>55.346515199999999</c:v>
                </c:pt>
                <c:pt idx="1073">
                  <c:v>55.496155100000003</c:v>
                </c:pt>
                <c:pt idx="1074">
                  <c:v>55.645997999999999</c:v>
                </c:pt>
                <c:pt idx="1075">
                  <c:v>55.796043900000001</c:v>
                </c:pt>
                <c:pt idx="1076">
                  <c:v>55.9462926</c:v>
                </c:pt>
                <c:pt idx="1077">
                  <c:v>56.096744299999997</c:v>
                </c:pt>
                <c:pt idx="1078">
                  <c:v>56.247398799999999</c:v>
                </c:pt>
                <c:pt idx="1079">
                  <c:v>56.3982563</c:v>
                </c:pt>
                <c:pt idx="1080">
                  <c:v>56.5493168</c:v>
                </c:pt>
                <c:pt idx="1081">
                  <c:v>56.700580100000003</c:v>
                </c:pt>
                <c:pt idx="1082">
                  <c:v>56.852046299999998</c:v>
                </c:pt>
                <c:pt idx="1083">
                  <c:v>57.003715499999998</c:v>
                </c:pt>
                <c:pt idx="1084">
                  <c:v>57.155587599999997</c:v>
                </c:pt>
                <c:pt idx="1085">
                  <c:v>57.3076626</c:v>
                </c:pt>
                <c:pt idx="1086">
                  <c:v>57.459940600000003</c:v>
                </c:pt>
                <c:pt idx="1087">
                  <c:v>57.612421400000002</c:v>
                </c:pt>
                <c:pt idx="1088">
                  <c:v>57.765105200000001</c:v>
                </c:pt>
                <c:pt idx="1089">
                  <c:v>57.917991899999997</c:v>
                </c:pt>
                <c:pt idx="1090">
                  <c:v>58.071081499999998</c:v>
                </c:pt>
                <c:pt idx="1091">
                  <c:v>58.224373999999997</c:v>
                </c:pt>
                <c:pt idx="1092">
                  <c:v>58.377869500000003</c:v>
                </c:pt>
                <c:pt idx="1093">
                  <c:v>58.531567799999998</c:v>
                </c:pt>
                <c:pt idx="1094">
                  <c:v>58.685469099999999</c:v>
                </c:pt>
                <c:pt idx="1095">
                  <c:v>58.839573299999998</c:v>
                </c:pt>
                <c:pt idx="1096">
                  <c:v>58.993880500000003</c:v>
                </c:pt>
                <c:pt idx="1097">
                  <c:v>59.148390499999998</c:v>
                </c:pt>
                <c:pt idx="1098">
                  <c:v>59.303103499999999</c:v>
                </c:pt>
                <c:pt idx="1099">
                  <c:v>59.458019399999998</c:v>
                </c:pt>
                <c:pt idx="1100">
                  <c:v>59.613138200000002</c:v>
                </c:pt>
                <c:pt idx="1101">
                  <c:v>59.768459900000003</c:v>
                </c:pt>
                <c:pt idx="1102">
                  <c:v>59.923984599999997</c:v>
                </c:pt>
                <c:pt idx="1103">
                  <c:v>60.079712100000002</c:v>
                </c:pt>
                <c:pt idx="1104">
                  <c:v>60.235642599999998</c:v>
                </c:pt>
                <c:pt idx="1105">
                  <c:v>60.391776</c:v>
                </c:pt>
                <c:pt idx="1106">
                  <c:v>60.5481123</c:v>
                </c:pt>
                <c:pt idx="1107">
                  <c:v>60.704651599999998</c:v>
                </c:pt>
                <c:pt idx="1108">
                  <c:v>60.861393700000001</c:v>
                </c:pt>
                <c:pt idx="1109">
                  <c:v>61.018338800000002</c:v>
                </c:pt>
                <c:pt idx="1110">
                  <c:v>61.175486800000002</c:v>
                </c:pt>
                <c:pt idx="1111">
                  <c:v>61.332837699999999</c:v>
                </c:pt>
                <c:pt idx="1112">
                  <c:v>61.490391600000002</c:v>
                </c:pt>
                <c:pt idx="1113">
                  <c:v>61.648148300000003</c:v>
                </c:pt>
                <c:pt idx="1114">
                  <c:v>61.806108000000002</c:v>
                </c:pt>
                <c:pt idx="1115">
                  <c:v>61.964270599999999</c:v>
                </c:pt>
                <c:pt idx="1116">
                  <c:v>62.122636100000001</c:v>
                </c:pt>
                <c:pt idx="1117">
                  <c:v>62.281204600000002</c:v>
                </c:pt>
                <c:pt idx="1118">
                  <c:v>62.4399759</c:v>
                </c:pt>
                <c:pt idx="1119">
                  <c:v>62.598950199999997</c:v>
                </c:pt>
                <c:pt idx="1120">
                  <c:v>62.758127399999999</c:v>
                </c:pt>
                <c:pt idx="1121">
                  <c:v>62.917507499999999</c:v>
                </c:pt>
                <c:pt idx="1122">
                  <c:v>63.077090499999997</c:v>
                </c:pt>
                <c:pt idx="1123">
                  <c:v>63.236876500000001</c:v>
                </c:pt>
                <c:pt idx="1124">
                  <c:v>63.396865400000003</c:v>
                </c:pt>
                <c:pt idx="1125">
                  <c:v>63.557057100000002</c:v>
                </c:pt>
                <c:pt idx="1126">
                  <c:v>63.7174519</c:v>
                </c:pt>
                <c:pt idx="1127">
                  <c:v>63.878049500000003</c:v>
                </c:pt>
                <c:pt idx="1128">
                  <c:v>64.038849999999996</c:v>
                </c:pt>
                <c:pt idx="1129">
                  <c:v>64.199853500000003</c:v>
                </c:pt>
                <c:pt idx="1130">
                  <c:v>64.361059900000001</c:v>
                </c:pt>
                <c:pt idx="1131">
                  <c:v>64.522469200000003</c:v>
                </c:pt>
                <c:pt idx="1132">
                  <c:v>64.684081399999997</c:v>
                </c:pt>
                <c:pt idx="1133">
                  <c:v>64.845896600000003</c:v>
                </c:pt>
                <c:pt idx="1134">
                  <c:v>65.007914600000007</c:v>
                </c:pt>
                <c:pt idx="1135">
                  <c:v>65.170135599999995</c:v>
                </c:pt>
                <c:pt idx="1136">
                  <c:v>65.332559500000002</c:v>
                </c:pt>
                <c:pt idx="1137">
                  <c:v>65.495186399999994</c:v>
                </c:pt>
                <c:pt idx="1138">
                  <c:v>65.658016099999998</c:v>
                </c:pt>
                <c:pt idx="1139">
                  <c:v>65.8210488</c:v>
                </c:pt>
                <c:pt idx="1140">
                  <c:v>65.984284299999999</c:v>
                </c:pt>
                <c:pt idx="1141">
                  <c:v>66.147722799999997</c:v>
                </c:pt>
                <c:pt idx="1142">
                  <c:v>66.311364299999994</c:v>
                </c:pt>
                <c:pt idx="1143">
                  <c:v>66.475208600000002</c:v>
                </c:pt>
                <c:pt idx="1144">
                  <c:v>66.639255899999995</c:v>
                </c:pt>
                <c:pt idx="1145">
                  <c:v>66.803506100000007</c:v>
                </c:pt>
                <c:pt idx="1146">
                  <c:v>66.967959199999996</c:v>
                </c:pt>
                <c:pt idx="1147">
                  <c:v>67.132615200000004</c:v>
                </c:pt>
                <c:pt idx="1148">
                  <c:v>67.297474100000002</c:v>
                </c:pt>
                <c:pt idx="1149">
                  <c:v>67.462536</c:v>
                </c:pt>
                <c:pt idx="1150">
                  <c:v>67.627800699999995</c:v>
                </c:pt>
                <c:pt idx="1151">
                  <c:v>67.793268400000002</c:v>
                </c:pt>
                <c:pt idx="1152">
                  <c:v>67.958939099999995</c:v>
                </c:pt>
                <c:pt idx="1153">
                  <c:v>68.124812599999998</c:v>
                </c:pt>
                <c:pt idx="1154">
                  <c:v>68.290889000000007</c:v>
                </c:pt>
                <c:pt idx="1155">
                  <c:v>68.4571684</c:v>
                </c:pt>
                <c:pt idx="1156">
                  <c:v>68.623650699999999</c:v>
                </c:pt>
                <c:pt idx="1157">
                  <c:v>68.790335900000002</c:v>
                </c:pt>
                <c:pt idx="1158">
                  <c:v>68.957224100000005</c:v>
                </c:pt>
                <c:pt idx="1159">
                  <c:v>69.124315100000004</c:v>
                </c:pt>
                <c:pt idx="1160">
                  <c:v>69.291609100000002</c:v>
                </c:pt>
                <c:pt idx="1161">
                  <c:v>69.459106000000006</c:v>
                </c:pt>
                <c:pt idx="1162">
                  <c:v>69.6268058</c:v>
                </c:pt>
                <c:pt idx="1163">
                  <c:v>69.794708499999999</c:v>
                </c:pt>
                <c:pt idx="1164">
                  <c:v>69.962814199999997</c:v>
                </c:pt>
                <c:pt idx="1165">
                  <c:v>70.131122700000006</c:v>
                </c:pt>
                <c:pt idx="1166">
                  <c:v>70.2996342</c:v>
                </c:pt>
                <c:pt idx="1167">
                  <c:v>70.468348599999999</c:v>
                </c:pt>
                <c:pt idx="1168">
                  <c:v>70.637265900000003</c:v>
                </c:pt>
                <c:pt idx="1169">
                  <c:v>70.806386200000006</c:v>
                </c:pt>
                <c:pt idx="1170">
                  <c:v>70.9757094</c:v>
                </c:pt>
                <c:pt idx="1171">
                  <c:v>71.145235400000004</c:v>
                </c:pt>
                <c:pt idx="1172">
                  <c:v>71.314964399999994</c:v>
                </c:pt>
                <c:pt idx="1173">
                  <c:v>71.484896399999997</c:v>
                </c:pt>
                <c:pt idx="1174">
                  <c:v>71.655031199999996</c:v>
                </c:pt>
                <c:pt idx="1175">
                  <c:v>71.825368999999995</c:v>
                </c:pt>
                <c:pt idx="1176">
                  <c:v>71.995909600000005</c:v>
                </c:pt>
                <c:pt idx="1177">
                  <c:v>72.166653199999999</c:v>
                </c:pt>
                <c:pt idx="1178">
                  <c:v>72.337599800000007</c:v>
                </c:pt>
                <c:pt idx="1179">
                  <c:v>72.508749199999997</c:v>
                </c:pt>
                <c:pt idx="1180">
                  <c:v>72.6801016</c:v>
                </c:pt>
                <c:pt idx="1181">
                  <c:v>72.851656800000001</c:v>
                </c:pt>
                <c:pt idx="1182">
                  <c:v>73.023415</c:v>
                </c:pt>
                <c:pt idx="1183">
                  <c:v>73.195376199999998</c:v>
                </c:pt>
                <c:pt idx="1184">
                  <c:v>73.367540199999993</c:v>
                </c:pt>
                <c:pt idx="1185">
                  <c:v>73.539907200000002</c:v>
                </c:pt>
                <c:pt idx="1186">
                  <c:v>73.712477000000007</c:v>
                </c:pt>
                <c:pt idx="1187">
                  <c:v>73.885249799999997</c:v>
                </c:pt>
                <c:pt idx="1188">
                  <c:v>74.058225500000006</c:v>
                </c:pt>
                <c:pt idx="1189">
                  <c:v>74.2314042</c:v>
                </c:pt>
                <c:pt idx="1190">
                  <c:v>74.404785700000005</c:v>
                </c:pt>
                <c:pt idx="1191">
                  <c:v>74.578370199999995</c:v>
                </c:pt>
                <c:pt idx="1192">
                  <c:v>74.752157600000004</c:v>
                </c:pt>
                <c:pt idx="1193">
                  <c:v>74.926147900000004</c:v>
                </c:pt>
                <c:pt idx="1194">
                  <c:v>75.100341099999994</c:v>
                </c:pt>
                <c:pt idx="1195">
                  <c:v>75.274737299999998</c:v>
                </c:pt>
                <c:pt idx="1196">
                  <c:v>75.449336299999999</c:v>
                </c:pt>
                <c:pt idx="1197">
                  <c:v>75.624138299999998</c:v>
                </c:pt>
                <c:pt idx="1198">
                  <c:v>75.799143200000003</c:v>
                </c:pt>
                <c:pt idx="1199">
                  <c:v>75.974351100000007</c:v>
                </c:pt>
                <c:pt idx="1200">
                  <c:v>76.149761799999993</c:v>
                </c:pt>
                <c:pt idx="1201">
                  <c:v>76.325375500000007</c:v>
                </c:pt>
                <c:pt idx="1202">
                  <c:v>76.501192099999997</c:v>
                </c:pt>
                <c:pt idx="1203">
                  <c:v>76.677211600000007</c:v>
                </c:pt>
                <c:pt idx="1204">
                  <c:v>76.853433999999993</c:v>
                </c:pt>
                <c:pt idx="1205">
                  <c:v>77.029859299999998</c:v>
                </c:pt>
                <c:pt idx="1206">
                  <c:v>77.206487600000003</c:v>
                </c:pt>
                <c:pt idx="1207">
                  <c:v>77.383318799999998</c:v>
                </c:pt>
                <c:pt idx="1208">
                  <c:v>77.560352899999998</c:v>
                </c:pt>
                <c:pt idx="1209">
                  <c:v>77.737589900000003</c:v>
                </c:pt>
                <c:pt idx="1210">
                  <c:v>77.915029899999993</c:v>
                </c:pt>
                <c:pt idx="1211">
                  <c:v>78.092672699999994</c:v>
                </c:pt>
                <c:pt idx="1212">
                  <c:v>78.270518499999994</c:v>
                </c:pt>
                <c:pt idx="1213">
                  <c:v>78.448567199999999</c:v>
                </c:pt>
                <c:pt idx="1214">
                  <c:v>78.626818799999995</c:v>
                </c:pt>
                <c:pt idx="1215">
                  <c:v>78.805273299999996</c:v>
                </c:pt>
                <c:pt idx="1216">
                  <c:v>78.983930799999996</c:v>
                </c:pt>
                <c:pt idx="1217">
                  <c:v>79.162791200000001</c:v>
                </c:pt>
                <c:pt idx="1218">
                  <c:v>79.341854499999997</c:v>
                </c:pt>
                <c:pt idx="1219">
                  <c:v>79.521120699999997</c:v>
                </c:pt>
                <c:pt idx="1220">
                  <c:v>79.700589800000003</c:v>
                </c:pt>
                <c:pt idx="1221">
                  <c:v>79.880261899999994</c:v>
                </c:pt>
                <c:pt idx="1222">
                  <c:v>80.060136900000003</c:v>
                </c:pt>
                <c:pt idx="1223">
                  <c:v>80.240214699999996</c:v>
                </c:pt>
                <c:pt idx="1224">
                  <c:v>80.420495599999995</c:v>
                </c:pt>
                <c:pt idx="1225">
                  <c:v>80.600979300000006</c:v>
                </c:pt>
                <c:pt idx="1226">
                  <c:v>80.781665899999993</c:v>
                </c:pt>
                <c:pt idx="1227">
                  <c:v>80.962555499999993</c:v>
                </c:pt>
                <c:pt idx="1228">
                  <c:v>81.143647999999999</c:v>
                </c:pt>
                <c:pt idx="1229">
                  <c:v>81.324943399999995</c:v>
                </c:pt>
                <c:pt idx="1230">
                  <c:v>81.506441699999996</c:v>
                </c:pt>
                <c:pt idx="1231">
                  <c:v>81.688142999999997</c:v>
                </c:pt>
                <c:pt idx="1232">
                  <c:v>81.870047200000002</c:v>
                </c:pt>
                <c:pt idx="1233">
                  <c:v>82.052154200000004</c:v>
                </c:pt>
                <c:pt idx="1234">
                  <c:v>82.234464299999999</c:v>
                </c:pt>
                <c:pt idx="1235">
                  <c:v>82.416977200000005</c:v>
                </c:pt>
                <c:pt idx="1236">
                  <c:v>82.599693000000002</c:v>
                </c:pt>
                <c:pt idx="1237">
                  <c:v>82.782611799999998</c:v>
                </c:pt>
                <c:pt idx="1238">
                  <c:v>82.965733499999999</c:v>
                </c:pt>
                <c:pt idx="1239">
                  <c:v>83.149058100000005</c:v>
                </c:pt>
                <c:pt idx="1240">
                  <c:v>83.332585600000002</c:v>
                </c:pt>
                <c:pt idx="1241">
                  <c:v>83.516316000000003</c:v>
                </c:pt>
                <c:pt idx="1242">
                  <c:v>83.700249400000004</c:v>
                </c:pt>
                <c:pt idx="1243">
                  <c:v>83.884385699999996</c:v>
                </c:pt>
                <c:pt idx="1244">
                  <c:v>84.068724900000007</c:v>
                </c:pt>
                <c:pt idx="1245">
                  <c:v>84.253266999999994</c:v>
                </c:pt>
                <c:pt idx="1246">
                  <c:v>84.438012000000001</c:v>
                </c:pt>
                <c:pt idx="1247">
                  <c:v>84.622960000000006</c:v>
                </c:pt>
                <c:pt idx="1248">
                  <c:v>84.808110900000003</c:v>
                </c:pt>
                <c:pt idx="1249">
                  <c:v>84.993464700000004</c:v>
                </c:pt>
                <c:pt idx="1250">
                  <c:v>85.179021399999996</c:v>
                </c:pt>
                <c:pt idx="1251">
                  <c:v>85.364780999999994</c:v>
                </c:pt>
                <c:pt idx="1252">
                  <c:v>85.550743600000004</c:v>
                </c:pt>
                <c:pt idx="1253">
                  <c:v>85.736909100000005</c:v>
                </c:pt>
                <c:pt idx="1254">
                  <c:v>85.923277400000003</c:v>
                </c:pt>
                <c:pt idx="1255">
                  <c:v>86.109848799999995</c:v>
                </c:pt>
                <c:pt idx="1256">
                  <c:v>86.296622999999997</c:v>
                </c:pt>
                <c:pt idx="1257">
                  <c:v>86.483600100000004</c:v>
                </c:pt>
                <c:pt idx="1258">
                  <c:v>86.670780199999996</c:v>
                </c:pt>
                <c:pt idx="1259">
                  <c:v>86.858163200000007</c:v>
                </c:pt>
                <c:pt idx="1260">
                  <c:v>87.045749099999995</c:v>
                </c:pt>
                <c:pt idx="1261">
                  <c:v>87.233537999999996</c:v>
                </c:pt>
                <c:pt idx="1262">
                  <c:v>87.421529699999994</c:v>
                </c:pt>
                <c:pt idx="1263">
                  <c:v>87.609724400000005</c:v>
                </c:pt>
                <c:pt idx="1264">
                  <c:v>87.798122000000006</c:v>
                </c:pt>
                <c:pt idx="1265">
                  <c:v>87.986722499999999</c:v>
                </c:pt>
                <c:pt idx="1266">
                  <c:v>88.175525899999997</c:v>
                </c:pt>
                <c:pt idx="1267">
                  <c:v>88.364532199999999</c:v>
                </c:pt>
                <c:pt idx="1268">
                  <c:v>88.553741500000001</c:v>
                </c:pt>
                <c:pt idx="1269">
                  <c:v>88.743153699999993</c:v>
                </c:pt>
                <c:pt idx="1270">
                  <c:v>88.932768800000005</c:v>
                </c:pt>
                <c:pt idx="1271">
                  <c:v>89.122586799999993</c:v>
                </c:pt>
                <c:pt idx="1272">
                  <c:v>89.312607799999995</c:v>
                </c:pt>
                <c:pt idx="1273">
                  <c:v>89.502831599999993</c:v>
                </c:pt>
                <c:pt idx="1274">
                  <c:v>89.693258400000005</c:v>
                </c:pt>
                <c:pt idx="1275">
                  <c:v>89.883888099999993</c:v>
                </c:pt>
                <c:pt idx="1276">
                  <c:v>90.0747207</c:v>
                </c:pt>
                <c:pt idx="1277">
                  <c:v>90.265756300000007</c:v>
                </c:pt>
                <c:pt idx="1278">
                  <c:v>90.456994699999996</c:v>
                </c:pt>
                <c:pt idx="1279">
                  <c:v>90.648436099999998</c:v>
                </c:pt>
                <c:pt idx="1280">
                  <c:v>90.840080400000005</c:v>
                </c:pt>
                <c:pt idx="1281">
                  <c:v>91.031927600000003</c:v>
                </c:pt>
                <c:pt idx="1282">
                  <c:v>91.2239778</c:v>
                </c:pt>
                <c:pt idx="1283">
                  <c:v>91.416230799999994</c:v>
                </c:pt>
                <c:pt idx="1284">
                  <c:v>91.608686800000001</c:v>
                </c:pt>
                <c:pt idx="1285">
                  <c:v>91.801345699999999</c:v>
                </c:pt>
                <c:pt idx="1286">
                  <c:v>91.994207500000002</c:v>
                </c:pt>
                <c:pt idx="1287">
                  <c:v>92.187272199999995</c:v>
                </c:pt>
                <c:pt idx="1288">
                  <c:v>92.380539900000002</c:v>
                </c:pt>
                <c:pt idx="1289">
                  <c:v>92.5740105</c:v>
                </c:pt>
                <c:pt idx="1290">
                  <c:v>92.767683899999994</c:v>
                </c:pt>
                <c:pt idx="1291">
                  <c:v>92.961560399999996</c:v>
                </c:pt>
                <c:pt idx="1292">
                  <c:v>93.155639699999995</c:v>
                </c:pt>
                <c:pt idx="1293">
                  <c:v>93.349921899999998</c:v>
                </c:pt>
                <c:pt idx="1294">
                  <c:v>93.544407100000001</c:v>
                </c:pt>
                <c:pt idx="1295">
                  <c:v>93.739095199999994</c:v>
                </c:pt>
                <c:pt idx="1296">
                  <c:v>93.933986200000007</c:v>
                </c:pt>
                <c:pt idx="1297">
                  <c:v>94.129080099999996</c:v>
                </c:pt>
                <c:pt idx="1298">
                  <c:v>94.324376999999998</c:v>
                </c:pt>
                <c:pt idx="1299">
                  <c:v>94.519876699999998</c:v>
                </c:pt>
                <c:pt idx="1300">
                  <c:v>94.715579399999996</c:v>
                </c:pt>
                <c:pt idx="1301">
                  <c:v>94.911484999999999</c:v>
                </c:pt>
                <c:pt idx="1302">
                  <c:v>95.107593600000001</c:v>
                </c:pt>
                <c:pt idx="1303">
                  <c:v>95.303905</c:v>
                </c:pt>
                <c:pt idx="1304">
                  <c:v>95.500419399999998</c:v>
                </c:pt>
                <c:pt idx="1305">
                  <c:v>95.697136700000001</c:v>
                </c:pt>
                <c:pt idx="1306">
                  <c:v>95.894056899999995</c:v>
                </c:pt>
                <c:pt idx="1307">
                  <c:v>96.091179999999994</c:v>
                </c:pt>
                <c:pt idx="1308">
                  <c:v>96.288505999999998</c:v>
                </c:pt>
                <c:pt idx="1309">
                  <c:v>96.486035000000001</c:v>
                </c:pt>
                <c:pt idx="1310">
                  <c:v>96.683766899999995</c:v>
                </c:pt>
                <c:pt idx="1311">
                  <c:v>96.881701699999994</c:v>
                </c:pt>
                <c:pt idx="1312">
                  <c:v>97.079839399999997</c:v>
                </c:pt>
                <c:pt idx="1313">
                  <c:v>97.278180000000006</c:v>
                </c:pt>
                <c:pt idx="1314">
                  <c:v>97.4767236</c:v>
                </c:pt>
                <c:pt idx="1315">
                  <c:v>97.675470000000004</c:v>
                </c:pt>
                <c:pt idx="1316">
                  <c:v>97.874419399999994</c:v>
                </c:pt>
                <c:pt idx="1317">
                  <c:v>98.073571799999996</c:v>
                </c:pt>
                <c:pt idx="1318">
                  <c:v>98.272926999999996</c:v>
                </c:pt>
                <c:pt idx="1319">
                  <c:v>98.4724851</c:v>
                </c:pt>
                <c:pt idx="1320">
                  <c:v>98.672246200000004</c:v>
                </c:pt>
                <c:pt idx="1321">
                  <c:v>98.872210199999998</c:v>
                </c:pt>
                <c:pt idx="1322">
                  <c:v>99.072377099999997</c:v>
                </c:pt>
                <c:pt idx="1323">
                  <c:v>99.272746999999995</c:v>
                </c:pt>
                <c:pt idx="1324">
                  <c:v>99.473319700000005</c:v>
                </c:pt>
                <c:pt idx="1325">
                  <c:v>99.674095399999999</c:v>
                </c:pt>
                <c:pt idx="1326">
                  <c:v>99.875073999999998</c:v>
                </c:pt>
                <c:pt idx="1327">
                  <c:v>100.076255</c:v>
                </c:pt>
                <c:pt idx="1328">
                  <c:v>100.27764000000001</c:v>
                </c:pt>
                <c:pt idx="1329">
                  <c:v>100.47922699999999</c:v>
                </c:pt>
                <c:pt idx="1330">
                  <c:v>100.68101799999999</c:v>
                </c:pt>
                <c:pt idx="1331">
                  <c:v>100.883011</c:v>
                </c:pt>
                <c:pt idx="1332">
                  <c:v>101.085207</c:v>
                </c:pt>
                <c:pt idx="1333">
                  <c:v>101.287606</c:v>
                </c:pt>
                <c:pt idx="1334">
                  <c:v>101.490208</c:v>
                </c:pt>
                <c:pt idx="1335">
                  <c:v>101.69301299999999</c:v>
                </c:pt>
                <c:pt idx="1336">
                  <c:v>101.89601999999999</c:v>
                </c:pt>
                <c:pt idx="1337">
                  <c:v>102.099231</c:v>
                </c:pt>
                <c:pt idx="1338">
                  <c:v>102.302645</c:v>
                </c:pt>
                <c:pt idx="1339">
                  <c:v>102.50626099999999</c:v>
                </c:pt>
                <c:pt idx="1340">
                  <c:v>102.710081</c:v>
                </c:pt>
                <c:pt idx="1341">
                  <c:v>102.914103</c:v>
                </c:pt>
                <c:pt idx="1342">
                  <c:v>103.11832800000001</c:v>
                </c:pt>
                <c:pt idx="1343">
                  <c:v>103.322757</c:v>
                </c:pt>
                <c:pt idx="1344">
                  <c:v>103.527388</c:v>
                </c:pt>
                <c:pt idx="1345">
                  <c:v>103.73222199999999</c:v>
                </c:pt>
                <c:pt idx="1346">
                  <c:v>103.937259</c:v>
                </c:pt>
                <c:pt idx="1347">
                  <c:v>104.142499</c:v>
                </c:pt>
                <c:pt idx="1348">
                  <c:v>104.347942</c:v>
                </c:pt>
                <c:pt idx="1349">
                  <c:v>104.55358699999999</c:v>
                </c:pt>
                <c:pt idx="1350">
                  <c:v>104.75943599999999</c:v>
                </c:pt>
                <c:pt idx="1351">
                  <c:v>104.965487</c:v>
                </c:pt>
                <c:pt idx="1352">
                  <c:v>105.17174199999999</c:v>
                </c:pt>
                <c:pt idx="1353">
                  <c:v>105.378199</c:v>
                </c:pt>
                <c:pt idx="1354">
                  <c:v>105.58486000000001</c:v>
                </c:pt>
                <c:pt idx="1355">
                  <c:v>105.791723</c:v>
                </c:pt>
                <c:pt idx="1356">
                  <c:v>105.998789</c:v>
                </c:pt>
                <c:pt idx="1357">
                  <c:v>106.206058</c:v>
                </c:pt>
                <c:pt idx="1358">
                  <c:v>106.41352999999999</c:v>
                </c:pt>
                <c:pt idx="1359">
                  <c:v>106.621205</c:v>
                </c:pt>
                <c:pt idx="1360">
                  <c:v>106.829083</c:v>
                </c:pt>
                <c:pt idx="1361">
                  <c:v>107.037164</c:v>
                </c:pt>
                <c:pt idx="1362">
                  <c:v>107.245447</c:v>
                </c:pt>
                <c:pt idx="1363">
                  <c:v>107.453934</c:v>
                </c:pt>
                <c:pt idx="1364">
                  <c:v>107.66262399999999</c:v>
                </c:pt>
                <c:pt idx="1365">
                  <c:v>107.871516</c:v>
                </c:pt>
                <c:pt idx="1366">
                  <c:v>108.080611</c:v>
                </c:pt>
                <c:pt idx="1367">
                  <c:v>108.28991000000001</c:v>
                </c:pt>
                <c:pt idx="1368">
                  <c:v>108.49941099999999</c:v>
                </c:pt>
                <c:pt idx="1369">
                  <c:v>108.709115</c:v>
                </c:pt>
                <c:pt idx="1370">
                  <c:v>108.919022</c:v>
                </c:pt>
                <c:pt idx="1371">
                  <c:v>109.129132</c:v>
                </c:pt>
                <c:pt idx="1372">
                  <c:v>109.339445</c:v>
                </c:pt>
                <c:pt idx="1373">
                  <c:v>109.549961</c:v>
                </c:pt>
                <c:pt idx="1374">
                  <c:v>109.760679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28F-4D36-B546-BB51EFCCE9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0713168"/>
        <c:axId val="170721072"/>
      </c:scatterChart>
      <c:valAx>
        <c:axId val="1707131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ja-JP"/>
                  <a:t>z [m]</a:t>
                </a:r>
              </a:p>
            </c:rich>
          </c:tx>
          <c:overlay val="0"/>
        </c:title>
        <c:numFmt formatCode="0.00_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70721072"/>
        <c:crosses val="autoZero"/>
        <c:crossBetween val="midCat"/>
      </c:valAx>
      <c:valAx>
        <c:axId val="170721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ja-JP"/>
                  <a:t>Beta [m]</a:t>
                </a:r>
              </a:p>
            </c:rich>
          </c:tx>
          <c:overlay val="0"/>
        </c:title>
        <c:numFmt formatCode="0.00_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7071316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  <c:extLst/>
  </c:chart>
  <c:txPr>
    <a:bodyPr/>
    <a:lstStyle/>
    <a:p>
      <a:pPr>
        <a:defRPr/>
      </a:pPr>
      <a:endParaRPr lang="ja-JP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4B0D451-9E42-4F2C-AF0E-68DB86988EED}">
  <sheetPr/>
  <sheetViews>
    <sheetView zoomScale="65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4A8240E-AE4F-41DB-BBC5-C7E2D165AF6D}">
  <sheetPr/>
  <sheetViews>
    <sheetView zoomScale="6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0308" cy="6076462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B6B627D1-512B-4BA3-A290-08431FE4A37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0308" cy="6076462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A7C87846-0ABD-4113-9EFC-7371A225BAB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138547</xdr:colOff>
      <xdr:row>0</xdr:row>
      <xdr:rowOff>46187</xdr:rowOff>
    </xdr:from>
    <xdr:to>
      <xdr:col>22</xdr:col>
      <xdr:colOff>381001</xdr:colOff>
      <xdr:row>2</xdr:row>
      <xdr:rowOff>166837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61E7FF19-4742-4D64-B713-2DA864082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12092" y="46187"/>
          <a:ext cx="1558636" cy="5824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80817</xdr:colOff>
      <xdr:row>2</xdr:row>
      <xdr:rowOff>179294</xdr:rowOff>
    </xdr:from>
    <xdr:to>
      <xdr:col>26</xdr:col>
      <xdr:colOff>346362</xdr:colOff>
      <xdr:row>7</xdr:row>
      <xdr:rowOff>63154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8F2DE699-BDAD-448E-85E7-CF15D18268C4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0293"/>
        <a:stretch/>
      </xdr:blipFill>
      <xdr:spPr bwMode="auto">
        <a:xfrm>
          <a:off x="15754111" y="642470"/>
          <a:ext cx="4210017" cy="104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35315</xdr:colOff>
      <xdr:row>11</xdr:row>
      <xdr:rowOff>59765</xdr:rowOff>
    </xdr:from>
    <xdr:to>
      <xdr:col>25</xdr:col>
      <xdr:colOff>173860</xdr:colOff>
      <xdr:row>27</xdr:row>
      <xdr:rowOff>72504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ACF0E41E-85D0-4385-9020-79393359F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08609" y="1680883"/>
          <a:ext cx="3425605" cy="3718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28524</xdr:colOff>
      <xdr:row>27</xdr:row>
      <xdr:rowOff>45120</xdr:rowOff>
    </xdr:from>
    <xdr:to>
      <xdr:col>29</xdr:col>
      <xdr:colOff>272131</xdr:colOff>
      <xdr:row>40</xdr:row>
      <xdr:rowOff>88831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12AB4F60-769D-4C67-B36F-8BC801B26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01818" y="5371649"/>
          <a:ext cx="6160313" cy="30543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1B65D4-9902-47F6-9A31-DD05F2C04518}">
  <dimension ref="A1:T49"/>
  <sheetViews>
    <sheetView tabSelected="1" zoomScaleNormal="100" workbookViewId="0">
      <selection activeCell="A2" sqref="A2"/>
    </sheetView>
  </sheetViews>
  <sheetFormatPr defaultRowHeight="18" x14ac:dyDescent="0.55000000000000004"/>
  <cols>
    <col min="1" max="1" width="12.08203125" style="1" bestFit="1" customWidth="1"/>
    <col min="2" max="2" width="10.4140625" style="4" customWidth="1"/>
    <col min="3" max="3" width="10.4140625" style="15" customWidth="1"/>
    <col min="4" max="4" width="10.4140625" style="18" customWidth="1"/>
    <col min="5" max="5" width="8.75" style="15" customWidth="1"/>
    <col min="6" max="6" width="8.75" style="3" customWidth="1"/>
    <col min="7" max="8" width="8" style="1" customWidth="1"/>
    <col min="9" max="9" width="8" style="18" customWidth="1"/>
    <col min="10" max="12" width="8" style="4" customWidth="1"/>
    <col min="13" max="15" width="8" style="1" customWidth="1"/>
    <col min="16" max="16" width="8" style="18" customWidth="1"/>
    <col min="17" max="19" width="8" style="4" customWidth="1"/>
    <col min="20" max="20" width="8" style="1" customWidth="1"/>
    <col min="21" max="16384" width="8.6640625" style="1"/>
  </cols>
  <sheetData>
    <row r="1" spans="1:20" ht="18.5" thickBot="1" x14ac:dyDescent="0.6">
      <c r="A1" t="s">
        <v>42</v>
      </c>
      <c r="B1" s="4" t="s">
        <v>40</v>
      </c>
      <c r="C1" s="15" t="s">
        <v>41</v>
      </c>
      <c r="D1" s="20" t="s">
        <v>39</v>
      </c>
      <c r="E1" s="15" t="s">
        <v>43</v>
      </c>
      <c r="F1" s="3" t="s">
        <v>15</v>
      </c>
      <c r="G1" s="1" t="s">
        <v>5</v>
      </c>
      <c r="J1" s="4" t="s">
        <v>44</v>
      </c>
      <c r="K1" s="4" t="s">
        <v>45</v>
      </c>
      <c r="L1" s="4" t="s">
        <v>2</v>
      </c>
      <c r="M1" s="1" t="s">
        <v>32</v>
      </c>
      <c r="N1" s="1" t="s">
        <v>4</v>
      </c>
      <c r="Q1" s="4" t="s">
        <v>46</v>
      </c>
      <c r="R1" s="4" t="s">
        <v>47</v>
      </c>
      <c r="S1" s="4" t="s">
        <v>3</v>
      </c>
      <c r="T1" s="1" t="s">
        <v>33</v>
      </c>
    </row>
    <row r="2" spans="1:20" s="8" customFormat="1" x14ac:dyDescent="0.55000000000000004">
      <c r="A2" s="7" t="s">
        <v>34</v>
      </c>
      <c r="B2" s="1">
        <v>0.3</v>
      </c>
      <c r="C2" s="8">
        <v>0</v>
      </c>
      <c r="D2" s="19"/>
      <c r="E2" s="16"/>
      <c r="F2" s="17"/>
      <c r="G2" s="10">
        <v>1</v>
      </c>
      <c r="H2" s="11">
        <f>B2</f>
        <v>0.3</v>
      </c>
      <c r="I2" s="19"/>
      <c r="J2" s="1">
        <v>11</v>
      </c>
      <c r="K2" s="1">
        <v>5</v>
      </c>
      <c r="L2" s="8">
        <f>(1+K2^2)/J2</f>
        <v>2.3636363636363638</v>
      </c>
      <c r="M2" s="8">
        <f t="array" ref="M2">IF(COUNTIF(GPTresult!A:A,INDEX(GPTresult!A$2:A$1376,MATCH(MIN(ABS(GPTresult!A$2:A$1376-C2)),ABS(GPTresult!A$2:A$1376-C2),0)))=0,"",VLOOKUP(INDEX(GPTresult!A$2:A$1376,MATCH(MIN(ABS(GPTresult!A$2:A$1376-C2)),ABS(GPTresult!A$2:A$1376-C2),0)),GPTresult!A:G,7,FALSE))</f>
        <v>0</v>
      </c>
      <c r="N2" s="10">
        <v>1</v>
      </c>
      <c r="O2" s="11">
        <f>B2</f>
        <v>0.3</v>
      </c>
      <c r="P2" s="19"/>
      <c r="Q2" s="1">
        <v>11</v>
      </c>
      <c r="R2" s="1">
        <v>5</v>
      </c>
      <c r="S2" s="8">
        <f>(1+R2^2)/Q2</f>
        <v>2.3636363636363638</v>
      </c>
      <c r="T2" s="8">
        <f t="array" ref="T2">IF(COUNTIF(GPTresult!A:A,INDEX(GPTresult!A$2:A$1376,MATCH(MIN(ABS(GPTresult!A$2:A$1376-C2)),ABS(GPTresult!A$2:A$1376-C2),0)))=0,"",VLOOKUP(INDEX(GPTresult!A$2:A$1376,MATCH(MIN(ABS(GPTresult!A$2:A$1376-C2)),ABS(GPTresult!A$2:A$1376-C2),0)),GPTresult!A:H,8,FALSE))</f>
        <v>0</v>
      </c>
    </row>
    <row r="3" spans="1:20" s="8" customFormat="1" ht="18.5" thickBot="1" x14ac:dyDescent="0.6">
      <c r="A3" s="7"/>
      <c r="D3" s="19"/>
      <c r="E3" s="16"/>
      <c r="F3" s="17"/>
      <c r="G3" s="12">
        <v>0</v>
      </c>
      <c r="H3" s="13">
        <v>1</v>
      </c>
      <c r="I3" s="19"/>
      <c r="N3" s="12">
        <v>0</v>
      </c>
      <c r="O3" s="13">
        <v>1</v>
      </c>
      <c r="P3" s="19"/>
    </row>
    <row r="4" spans="1:20" s="8" customFormat="1" x14ac:dyDescent="0.55000000000000004">
      <c r="A4" s="7" t="s">
        <v>16</v>
      </c>
      <c r="B4" s="1">
        <v>0.1</v>
      </c>
      <c r="C4" s="8">
        <f>B2+C2</f>
        <v>0.3</v>
      </c>
      <c r="D4" s="19"/>
      <c r="E4" s="16"/>
      <c r="F4" s="17"/>
      <c r="G4" s="10">
        <v>1</v>
      </c>
      <c r="H4" s="11">
        <f>B4</f>
        <v>0.1</v>
      </c>
      <c r="I4" s="19"/>
      <c r="J4" s="8">
        <f>G2^2*J2-2*G2*H2*K2+H2^2*L2</f>
        <v>8.2127272727272729</v>
      </c>
      <c r="K4" s="8">
        <f>-G2*G3*J2+(H2*G3+G2*H3)*K2-H2*H3*L2</f>
        <v>4.290909090909091</v>
      </c>
      <c r="L4" s="8">
        <f>(1+K4^2)/J4</f>
        <v>2.3636363636363638</v>
      </c>
      <c r="M4" s="8">
        <f t="array" ref="M4">IF(COUNTIF(GPTresult!A:A,INDEX(GPTresult!A$2:A$1376,MATCH(MIN(ABS(GPTresult!A$2:A$1376-C4)),ABS(GPTresult!A$2:A$1376-C4),0)))=0,"",VLOOKUP(INDEX(GPTresult!A$2:A$1376,MATCH(MIN(ABS(GPTresult!A$2:A$1376-C4)),ABS(GPTresult!A$2:A$1376-C4),0)),GPTresult!A:G,7,FALSE))</f>
        <v>3.1085932600775315E-2</v>
      </c>
      <c r="N4" s="10">
        <v>1</v>
      </c>
      <c r="O4" s="11">
        <f>B4</f>
        <v>0.1</v>
      </c>
      <c r="P4" s="19"/>
      <c r="Q4" s="8">
        <f>N2^2*Q2-2*N2*O2*R2+O2^2*S2</f>
        <v>8.2127272727272729</v>
      </c>
      <c r="R4" s="8">
        <f>-N2*N3*Q2+(O2*N3+N2*O3)*R2-O2*O3*S2</f>
        <v>4.290909090909091</v>
      </c>
      <c r="S4" s="8">
        <f>(1+R4^2)/Q4</f>
        <v>2.3636363636363638</v>
      </c>
      <c r="T4" s="8">
        <f t="array" ref="T4">IF(COUNTIF(GPTresult!A:A,INDEX(GPTresult!A$2:A$1376,MATCH(MIN(ABS(GPTresult!A$2:A$1376-C4)),ABS(GPTresult!A$2:A$1376-C4),0)))=0,"",VLOOKUP(INDEX(GPTresult!A$2:A$1376,MATCH(MIN(ABS(GPTresult!A$2:A$1376-C4)),ABS(GPTresult!A$2:A$1376-C4),0)),GPTresult!A:H,8,FALSE))</f>
        <v>3.1110274607923767E-2</v>
      </c>
    </row>
    <row r="5" spans="1:20" s="8" customFormat="1" ht="18.5" thickBot="1" x14ac:dyDescent="0.6">
      <c r="A5" s="7"/>
      <c r="D5" s="19"/>
      <c r="E5" s="16"/>
      <c r="F5" s="17"/>
      <c r="G5" s="12">
        <v>0</v>
      </c>
      <c r="H5" s="13">
        <v>1</v>
      </c>
      <c r="I5" s="19"/>
      <c r="N5" s="12">
        <v>0</v>
      </c>
      <c r="O5" s="13">
        <v>1</v>
      </c>
      <c r="P5" s="19"/>
    </row>
    <row r="6" spans="1:20" s="8" customFormat="1" x14ac:dyDescent="0.55000000000000004">
      <c r="A6" s="7" t="s">
        <v>17</v>
      </c>
      <c r="B6" s="1">
        <v>0.2</v>
      </c>
      <c r="C6" s="8">
        <f>B4+C4</f>
        <v>0.4</v>
      </c>
      <c r="D6" s="19"/>
      <c r="E6" s="16"/>
      <c r="F6" s="17"/>
      <c r="G6" s="10">
        <v>1</v>
      </c>
      <c r="H6" s="11">
        <f>B6</f>
        <v>0.2</v>
      </c>
      <c r="I6" s="19"/>
      <c r="J6" s="8">
        <f>G4^2*J4-2*G4*H4*K4+H4^2*L4</f>
        <v>7.378181818181818</v>
      </c>
      <c r="K6" s="8">
        <f>-G4*G5*J4+(H4*G5+G4*H5)*K4-H4*H5*L4</f>
        <v>4.0545454545454547</v>
      </c>
      <c r="L6" s="8">
        <f>(1+K6^2)/J6</f>
        <v>2.3636363636363638</v>
      </c>
      <c r="M6" s="8">
        <f t="array" ref="M6">IF(COUNTIF(GPTresult!A:A,INDEX(GPTresult!A$2:A$1376,MATCH(MIN(ABS(GPTresult!A$2:A$1376-C6)),ABS(GPTresult!A$2:A$1376-C6),0)))=0,"",VLOOKUP(INDEX(GPTresult!A$2:A$1376,MATCH(MIN(ABS(GPTresult!A$2:A$1376-C6)),ABS(GPTresult!A$2:A$1376-C6),0)),GPTresult!A:G,7,FALSE))</f>
        <v>4.3922124669796302E-2</v>
      </c>
      <c r="N6" s="10">
        <v>1</v>
      </c>
      <c r="O6" s="11">
        <f>B6</f>
        <v>0.2</v>
      </c>
      <c r="P6" s="19"/>
      <c r="Q6" s="8">
        <f>N4^2*Q4-2*N4*O4*R4+O4^2*S4</f>
        <v>7.378181818181818</v>
      </c>
      <c r="R6" s="8">
        <f>-N4*N5*Q4+(O4*N5+N4*O5)*R4-O4*O5*S4</f>
        <v>4.0545454545454547</v>
      </c>
      <c r="S6" s="8">
        <f>(1+R6^2)/Q6</f>
        <v>2.3636363636363638</v>
      </c>
      <c r="T6" s="8">
        <f t="array" ref="T6">IF(COUNTIF(GPTresult!A:A,INDEX(GPTresult!A$2:A$1376,MATCH(MIN(ABS(GPTresult!A$2:A$1376-C6)),ABS(GPTresult!A$2:A$1376-C6),0)))=0,"",VLOOKUP(INDEX(GPTresult!A$2:A$1376,MATCH(MIN(ABS(GPTresult!A$2:A$1376-C6)),ABS(GPTresult!A$2:A$1376-C6),0)),GPTresult!A:H,8,FALSE))</f>
        <v>4.3956574018847207E-2</v>
      </c>
    </row>
    <row r="7" spans="1:20" s="8" customFormat="1" ht="18.5" thickBot="1" x14ac:dyDescent="0.6">
      <c r="A7" s="7"/>
      <c r="D7" s="19"/>
      <c r="E7" s="16"/>
      <c r="F7" s="17"/>
      <c r="G7" s="12">
        <v>0</v>
      </c>
      <c r="H7" s="13">
        <v>1</v>
      </c>
      <c r="I7" s="19"/>
      <c r="N7" s="12">
        <v>0</v>
      </c>
      <c r="O7" s="13">
        <v>1</v>
      </c>
      <c r="P7" s="19"/>
    </row>
    <row r="8" spans="1:20" s="8" customFormat="1" x14ac:dyDescent="0.55000000000000004">
      <c r="A8" s="7" t="s">
        <v>18</v>
      </c>
      <c r="B8" s="1">
        <v>0.26</v>
      </c>
      <c r="C8" s="8">
        <f>B6+C6</f>
        <v>0.60000000000000009</v>
      </c>
      <c r="D8" s="18"/>
      <c r="E8" s="15">
        <v>-6</v>
      </c>
      <c r="F8" s="3">
        <f>E8*B$43</f>
        <v>-0.20997142662752949</v>
      </c>
      <c r="G8" s="10">
        <f>COS(SQRT(-E8)*B8)</f>
        <v>0.80396263348131558</v>
      </c>
      <c r="H8" s="11">
        <f>SIN(SQRT(-E8)*B8)/SQRT(-E8)</f>
        <v>0.24277701839540877</v>
      </c>
      <c r="I8" s="19"/>
      <c r="J8" s="8">
        <f>G6^2*J6-2*G6*H6*K6+H6^2*L6</f>
        <v>5.8509090909090906</v>
      </c>
      <c r="K8" s="8">
        <f>-G6*G7*J6+(H6*G7+G6*H7)*K6-H6*H7*L6</f>
        <v>3.581818181818182</v>
      </c>
      <c r="L8" s="8">
        <f>(1+K8^2)/J8</f>
        <v>2.3636363636363638</v>
      </c>
      <c r="M8" s="8">
        <f t="array" ref="M8">IF(COUNTIF(GPTresult!A:A,INDEX(GPTresult!A$2:A$1376,MATCH(MIN(ABS(GPTresult!A$2:A$1376-C8)),ABS(GPTresult!A$2:A$1376-C8),0)))=0,"",VLOOKUP(INDEX(GPTresult!A$2:A$1376,MATCH(MIN(ABS(GPTresult!A$2:A$1376-C8)),ABS(GPTresult!A$2:A$1376-C8),0)),GPTresult!A:G,7,FALSE))</f>
        <v>7.434307773265747E-2</v>
      </c>
      <c r="N8" s="10">
        <f>COSH(SQRT(-E8)*B8)</f>
        <v>1.2097479889969753</v>
      </c>
      <c r="O8" s="11">
        <f>SINH(SQRT(-E8)*B8)/SQRT(-E8)</f>
        <v>0.27793590294713222</v>
      </c>
      <c r="P8" s="19"/>
      <c r="Q8" s="8">
        <f>N6^2*Q6-2*N6*O6*R6+O6^2*S6</f>
        <v>5.8509090909090906</v>
      </c>
      <c r="R8" s="8">
        <f>-N6*N7*Q6+(O6*N7+N6*O7)*R6-O6*O7*S6</f>
        <v>3.581818181818182</v>
      </c>
      <c r="S8" s="8">
        <f>(1+R8^2)/Q8</f>
        <v>2.3636363636363638</v>
      </c>
      <c r="T8" s="8">
        <f t="array" ref="T8">IF(COUNTIF(GPTresult!A:A,INDEX(GPTresult!A$2:A$1376,MATCH(MIN(ABS(GPTresult!A$2:A$1376-C8)),ABS(GPTresult!A$2:A$1376-C8),0)))=0,"",VLOOKUP(INDEX(GPTresult!A$2:A$1376,MATCH(MIN(ABS(GPTresult!A$2:A$1376-C8)),ABS(GPTresult!A$2:A$1376-C8),0)),GPTresult!A:H,8,FALSE))</f>
        <v>7.4401592956106211E-2</v>
      </c>
    </row>
    <row r="9" spans="1:20" s="8" customFormat="1" ht="18.5" thickBot="1" x14ac:dyDescent="0.6">
      <c r="A9" s="7"/>
      <c r="D9" s="19"/>
      <c r="E9" s="16"/>
      <c r="F9" s="17"/>
      <c r="G9" s="12">
        <f>-SIN(SQRT(-E8)*B8)*SQRT(-E8)</f>
        <v>-1.4566621103724524</v>
      </c>
      <c r="H9" s="13">
        <f>COS(SQRT(-E8)*B8)</f>
        <v>0.80396263348131558</v>
      </c>
      <c r="I9" s="19"/>
      <c r="N9" s="12">
        <f>SINH(SQRT(-E8)*B8)*SQRT(-E8)</f>
        <v>1.6676154176827929</v>
      </c>
      <c r="O9" s="13">
        <f>COSH(SQRT(-E8)*B8)</f>
        <v>1.2097479889969753</v>
      </c>
      <c r="P9" s="19"/>
    </row>
    <row r="10" spans="1:20" s="8" customFormat="1" x14ac:dyDescent="0.55000000000000004">
      <c r="A10" s="7" t="s">
        <v>0</v>
      </c>
      <c r="B10" s="1">
        <v>0.3</v>
      </c>
      <c r="C10" s="8">
        <f>B8+C8</f>
        <v>0.8600000000000001</v>
      </c>
      <c r="D10" s="19"/>
      <c r="E10" s="16"/>
      <c r="F10" s="17"/>
      <c r="G10" s="10">
        <v>1</v>
      </c>
      <c r="H10" s="11">
        <f>B10</f>
        <v>0.3</v>
      </c>
      <c r="I10" s="19"/>
      <c r="J10" s="8">
        <f>G8^2*J8-2*G8*H8*K8+H8^2*L8</f>
        <v>2.5228593408893905</v>
      </c>
      <c r="K10" s="8">
        <f>-G8*G9*J8+(H8*G9+G8*H9)*K8-H8*H9*L8</f>
        <v>7.4391081771376761</v>
      </c>
      <c r="L10" s="8">
        <f>(1+K10^2)/J10</f>
        <v>22.331934863754565</v>
      </c>
      <c r="M10" s="8">
        <f t="array" ref="M10">IF(COUNTIF(GPTresult!A:A,INDEX(GPTresult!A$2:A$1376,MATCH(MIN(ABS(GPTresult!A$2:A$1376-C10)),ABS(GPTresult!A$2:A$1376-C10),0)))=0,"",VLOOKUP(INDEX(GPTresult!A$2:A$1376,MATCH(MIN(ABS(GPTresult!A$2:A$1376-C10)),ABS(GPTresult!A$2:A$1376-C10),0)),GPTresult!A:G,7,FALSE))</f>
        <v>0.13753145803284517</v>
      </c>
      <c r="N10" s="10">
        <v>1</v>
      </c>
      <c r="O10" s="11">
        <f>B10</f>
        <v>0.3</v>
      </c>
      <c r="P10" s="19"/>
      <c r="Q10" s="8">
        <f>N8^2*Q8-2*N8*O8*R8+O8^2*S8</f>
        <v>6.3366884998115767</v>
      </c>
      <c r="R10" s="8">
        <f>-N8*N9*Q8+(O8*N9+N8*O9)*R8-O8*O9*S8</f>
        <v>-5.6962289390628289</v>
      </c>
      <c r="S10" s="8">
        <f>(1+R10^2)/Q10</f>
        <v>5.2783128170512716</v>
      </c>
      <c r="T10" s="8">
        <f t="array" ref="T10">IF(COUNTIF(GPTresult!A:A,INDEX(GPTresult!A$2:A$1376,MATCH(MIN(ABS(GPTresult!A$2:A$1376-C10)),ABS(GPTresult!A$2:A$1376-C10),0)))=0,"",VLOOKUP(INDEX(GPTresult!A$2:A$1376,MATCH(MIN(ABS(GPTresult!A$2:A$1376-C10)),ABS(GPTresult!A$2:A$1376-C10),0)),GPTresult!A:H,8,FALSE))</f>
        <v>0.12007782822835179</v>
      </c>
    </row>
    <row r="11" spans="1:20" s="8" customFormat="1" ht="18.5" thickBot="1" x14ac:dyDescent="0.6">
      <c r="A11" s="7"/>
      <c r="D11" s="19"/>
      <c r="E11" s="16"/>
      <c r="F11" s="17"/>
      <c r="G11" s="12">
        <v>0</v>
      </c>
      <c r="H11" s="13">
        <v>1</v>
      </c>
      <c r="I11" s="19"/>
      <c r="N11" s="12">
        <v>0</v>
      </c>
      <c r="O11" s="13">
        <v>1</v>
      </c>
      <c r="P11" s="19"/>
    </row>
    <row r="12" spans="1:20" s="8" customFormat="1" x14ac:dyDescent="0.55000000000000004">
      <c r="A12" s="7" t="s">
        <v>19</v>
      </c>
      <c r="B12" s="1">
        <v>0.26</v>
      </c>
      <c r="C12" s="8">
        <f>B10+C10</f>
        <v>1.1600000000000001</v>
      </c>
      <c r="D12" s="18"/>
      <c r="E12" s="15">
        <v>6</v>
      </c>
      <c r="F12" s="3">
        <f>E12*B$43</f>
        <v>0.20997142662752949</v>
      </c>
      <c r="G12" s="10">
        <f>COSH(SQRT(E12)*B12)</f>
        <v>1.2097479889969753</v>
      </c>
      <c r="H12" s="11">
        <f>SINH(SQRT(E12)*B12)/SQRT(E12)</f>
        <v>0.27793590294713222</v>
      </c>
      <c r="I12" s="19"/>
      <c r="J12" s="8">
        <f>G10^2*J10-2*G10*H10*K10+H10^2*L10</f>
        <v>6.9268572344695745E-2</v>
      </c>
      <c r="K12" s="8">
        <f>-G10*G11*J10+(H10*G11+G10*H11)*K10-H10*H11*L10</f>
        <v>0.73952771801130712</v>
      </c>
      <c r="L12" s="8">
        <f>(1+K12^2)/J12</f>
        <v>22.331934863754494</v>
      </c>
      <c r="M12" s="8">
        <f t="array" ref="M12">IF(COUNTIF(GPTresult!A:A,INDEX(GPTresult!A$2:A$1376,MATCH(MIN(ABS(GPTresult!A$2:A$1376-C12)),ABS(GPTresult!A$2:A$1376-C12),0)))=0,"",VLOOKUP(INDEX(GPTresult!A$2:A$1376,MATCH(MIN(ABS(GPTresult!A$2:A$1376-C12)),ABS(GPTresult!A$2:A$1376-C12),0)),GPTresult!A:G,7,FALSE))</f>
        <v>0.93538717220875267</v>
      </c>
      <c r="N12" s="10">
        <f>COS(SQRT(E12)*B12)</f>
        <v>0.80396263348131558</v>
      </c>
      <c r="O12" s="11">
        <f>SIN(SQRT(E12)*B12)/SQRT(E12)</f>
        <v>0.24277701839540877</v>
      </c>
      <c r="P12" s="19"/>
      <c r="Q12" s="8">
        <f>N10^2*Q10-2*N10*O10*R10+O10^2*S10</f>
        <v>10.229474016783888</v>
      </c>
      <c r="R12" s="8">
        <f>-N10*N11*Q10+(O10*N11+N10*O11)*R10-O10*O11*S10</f>
        <v>-7.2797227841782099</v>
      </c>
      <c r="S12" s="8">
        <f>(1+R12^2)/Q12</f>
        <v>5.2783128170512716</v>
      </c>
      <c r="T12" s="8">
        <f t="array" ref="T12">IF(COUNTIF(GPTresult!A:A,INDEX(GPTresult!A$2:A$1376,MATCH(MIN(ABS(GPTresult!A$2:A$1376-C12)),ABS(GPTresult!A$2:A$1376-C12),0)))=0,"",VLOOKUP(INDEX(GPTresult!A$2:A$1376,MATCH(MIN(ABS(GPTresult!A$2:A$1376-C12)),ABS(GPTresult!A$2:A$1376-C12),0)),GPTresult!A:H,8,FALSE))</f>
        <v>0.15737664288180078</v>
      </c>
    </row>
    <row r="13" spans="1:20" s="8" customFormat="1" ht="18.5" thickBot="1" x14ac:dyDescent="0.6">
      <c r="A13" s="7"/>
      <c r="D13" s="19"/>
      <c r="E13" s="16"/>
      <c r="F13" s="17"/>
      <c r="G13" s="12">
        <f>SINH(SQRT(E12)*B12)*SQRT(E12)</f>
        <v>1.6676154176827929</v>
      </c>
      <c r="H13" s="13">
        <f>COSH(SQRT(E12)*B12)</f>
        <v>1.2097479889969753</v>
      </c>
      <c r="I13" s="19"/>
      <c r="N13" s="12">
        <f>-SIN(SQRT(E12)*B12)*SQRT(E12)</f>
        <v>-1.4566621103724524</v>
      </c>
      <c r="O13" s="13">
        <f>COS(SQRT(E12)*B12)</f>
        <v>0.80396263348131558</v>
      </c>
      <c r="P13" s="19"/>
    </row>
    <row r="14" spans="1:20" s="8" customFormat="1" x14ac:dyDescent="0.55000000000000004">
      <c r="A14" s="7" t="s">
        <v>0</v>
      </c>
      <c r="B14" s="1">
        <v>0.8</v>
      </c>
      <c r="C14" s="8">
        <f>B12+C12</f>
        <v>1.4200000000000002</v>
      </c>
      <c r="D14" s="19"/>
      <c r="E14" s="16"/>
      <c r="F14" s="17"/>
      <c r="G14" s="10">
        <v>1</v>
      </c>
      <c r="H14" s="11">
        <f>B14</f>
        <v>0.8</v>
      </c>
      <c r="I14" s="19"/>
      <c r="J14" s="8">
        <f>G12^2*J12-2*G12*H12*K12+H12^2*L12</f>
        <v>1.3291729992210217</v>
      </c>
      <c r="K14" s="8">
        <f>-G12*G13*J12+(H12*G13+G12*H13)*K12-H12*H13*L12</f>
        <v>-6.2234066648487101</v>
      </c>
      <c r="L14" s="8">
        <f>(1+K14^2)/J14</f>
        <v>29.891361425012445</v>
      </c>
      <c r="M14" s="8">
        <f t="array" ref="M14">IF(COUNTIF(GPTresult!A:A,INDEX(GPTresult!A$2:A$1376,MATCH(MIN(ABS(GPTresult!A$2:A$1376-C14)),ABS(GPTresult!A$2:A$1376-C14),0)))=0,"",VLOOKUP(INDEX(GPTresult!A$2:A$1376,MATCH(MIN(ABS(GPTresult!A$2:A$1376-C14)),ABS(GPTresult!A$2:A$1376-C14),0)),GPTresult!A:G,7,FALSE))</f>
        <v>2.9166679603921453</v>
      </c>
      <c r="N14" s="10">
        <v>1</v>
      </c>
      <c r="O14" s="11">
        <f>B14</f>
        <v>0.8</v>
      </c>
      <c r="P14" s="19"/>
      <c r="Q14" s="8">
        <f>N12^2*Q12-2*N12*O12*R12+O12^2*S12</f>
        <v>9.7647541422557982</v>
      </c>
      <c r="R14" s="8">
        <f>-N12*N13*Q12+(O12*N13+N12*O13)*R12-O12*O13*S12</f>
        <v>8.8186551618227949</v>
      </c>
      <c r="S14" s="8">
        <f>(1+R14^2)/Q14</f>
        <v>8.0666320642198084</v>
      </c>
      <c r="T14" s="8">
        <f t="array" ref="T14">IF(COUNTIF(GPTresult!A:A,INDEX(GPTresult!A$2:A$1376,MATCH(MIN(ABS(GPTresult!A$2:A$1376-C14)),ABS(GPTresult!A$2:A$1376-C14),0)))=0,"",VLOOKUP(INDEX(GPTresult!A$2:A$1376,MATCH(MIN(ABS(GPTresult!A$2:A$1376-C14)),ABS(GPTresult!A$2:A$1376-C14),0)),GPTresult!A:H,8,FALSE))</f>
        <v>0.1817019363152097</v>
      </c>
    </row>
    <row r="15" spans="1:20" s="8" customFormat="1" ht="18.5" thickBot="1" x14ac:dyDescent="0.6">
      <c r="A15" s="7"/>
      <c r="D15" s="19"/>
      <c r="E15" s="16"/>
      <c r="F15" s="17"/>
      <c r="G15" s="12">
        <v>0</v>
      </c>
      <c r="H15" s="13">
        <v>1</v>
      </c>
      <c r="I15" s="19"/>
      <c r="N15" s="12">
        <v>0</v>
      </c>
      <c r="O15" s="13">
        <v>1</v>
      </c>
      <c r="P15" s="19"/>
    </row>
    <row r="16" spans="1:20" s="8" customFormat="1" x14ac:dyDescent="0.55000000000000004">
      <c r="A16" t="s">
        <v>6</v>
      </c>
      <c r="B16" s="1">
        <v>0.3</v>
      </c>
      <c r="C16" s="8">
        <f>B14+C14</f>
        <v>2.2200000000000002</v>
      </c>
      <c r="D16" s="19"/>
      <c r="E16" s="16"/>
      <c r="F16" s="17"/>
      <c r="G16" s="10">
        <v>1</v>
      </c>
      <c r="H16" s="11">
        <f>B16</f>
        <v>0.3</v>
      </c>
      <c r="I16" s="19"/>
      <c r="J16" s="8">
        <f>G14^2*J14-2*G14*H14*K14+H14^2*L14</f>
        <v>30.417094974986931</v>
      </c>
      <c r="K16" s="8">
        <f>-G14*G15*J14+(H14*G15+G14*H15)*K14-H14*H15*L14</f>
        <v>-30.136495804858669</v>
      </c>
      <c r="L16" s="8">
        <f>(1+K16^2)/J16</f>
        <v>29.891361425012441</v>
      </c>
      <c r="M16" s="8">
        <f t="array" ref="M16">IF(COUNTIF(GPTresult!A:A,INDEX(GPTresult!A$2:A$1376,MATCH(MIN(ABS(GPTresult!A$2:A$1376-C16)),ABS(GPTresult!A$2:A$1376-C16),0)))=0,"",VLOOKUP(INDEX(GPTresult!A$2:A$1376,MATCH(MIN(ABS(GPTresult!A$2:A$1376-C16)),ABS(GPTresult!A$2:A$1376-C16),0)),GPTresult!A:G,7,FALSE))</f>
        <v>3.0428859254994554</v>
      </c>
      <c r="N16" s="10">
        <v>1</v>
      </c>
      <c r="O16" s="11">
        <f>B16</f>
        <v>0.3</v>
      </c>
      <c r="P16" s="19"/>
      <c r="Q16" s="8">
        <f>N14^2*Q14-2*N14*O14*R14+O14^2*S14</f>
        <v>0.81755040444000482</v>
      </c>
      <c r="R16" s="8">
        <f>-N14*N15*Q14+(O14*N15+N14*O15)*R14-O14*O15*S14</f>
        <v>2.365349510446948</v>
      </c>
      <c r="S16" s="8">
        <f>(1+R16^2)/Q16</f>
        <v>8.0666320642198102</v>
      </c>
      <c r="T16" s="8">
        <f t="array" ref="T16">IF(COUNTIF(GPTresult!A:A,INDEX(GPTresult!A$2:A$1376,MATCH(MIN(ABS(GPTresult!A$2:A$1376-C16)),ABS(GPTresult!A$2:A$1376-C16),0)))=0,"",VLOOKUP(INDEX(GPTresult!A$2:A$1376,MATCH(MIN(ABS(GPTresult!A$2:A$1376-C16)),ABS(GPTresult!A$2:A$1376-C16),0)),GPTresult!A:H,8,FALSE))</f>
        <v>0.46888929606308088</v>
      </c>
    </row>
    <row r="17" spans="1:20" s="8" customFormat="1" ht="18.5" thickBot="1" x14ac:dyDescent="0.6">
      <c r="A17" s="7"/>
      <c r="D17" s="19"/>
      <c r="E17" s="16"/>
      <c r="F17" s="17"/>
      <c r="G17" s="12">
        <v>0</v>
      </c>
      <c r="H17" s="13">
        <v>1</v>
      </c>
      <c r="I17" s="19"/>
      <c r="N17" s="12">
        <v>0</v>
      </c>
      <c r="O17" s="13">
        <v>1</v>
      </c>
      <c r="P17" s="19"/>
    </row>
    <row r="18" spans="1:20" s="8" customFormat="1" x14ac:dyDescent="0.55000000000000004">
      <c r="A18" s="7" t="s">
        <v>0</v>
      </c>
      <c r="B18" s="1">
        <v>0.2</v>
      </c>
      <c r="C18" s="8">
        <f>B16+C16</f>
        <v>2.52</v>
      </c>
      <c r="D18" s="19"/>
      <c r="E18" s="16"/>
      <c r="F18" s="17"/>
      <c r="G18" s="10">
        <v>1</v>
      </c>
      <c r="H18" s="11">
        <f>B18</f>
        <v>0.2</v>
      </c>
      <c r="I18" s="19"/>
      <c r="J18" s="8">
        <f>G16^2*J16-2*G16*H16*K16+H16^2*L16</f>
        <v>51.189214986153253</v>
      </c>
      <c r="K18" s="8">
        <f>-G16*G17*J16+(H16*G17+G16*H17)*K16-H16*H17*L16</f>
        <v>-39.103904232362403</v>
      </c>
      <c r="L18" s="8">
        <f>(1+K18^2)/J18</f>
        <v>29.891361425012445</v>
      </c>
      <c r="M18" s="8">
        <f t="array" ref="M18">IF(COUNTIF(GPTresult!A:A,INDEX(GPTresult!A$2:A$1376,MATCH(MIN(ABS(GPTresult!A$2:A$1376-C18)),ABS(GPTresult!A$2:A$1376-C18),0)))=0,"",VLOOKUP(INDEX(GPTresult!A$2:A$1376,MATCH(MIN(ABS(GPTresult!A$2:A$1376-C18)),ABS(GPTresult!A$2:A$1376-C18),0)),GPTresult!A:G,7,FALSE))</f>
        <v>3.0504915413190345</v>
      </c>
      <c r="N18" s="10">
        <v>1</v>
      </c>
      <c r="O18" s="11">
        <f>B18</f>
        <v>0.2</v>
      </c>
      <c r="P18" s="19"/>
      <c r="Q18" s="8">
        <f>N16^2*Q16-2*N16*O16*R16+O16^2*S16</f>
        <v>0.12433758395161898</v>
      </c>
      <c r="R18" s="8">
        <f>-N16*N17*Q16+(O16*N17+N16*O17)*R16-O16*O17*S16</f>
        <v>-5.464010881899517E-2</v>
      </c>
      <c r="S18" s="8">
        <f>(1+R18^2)/Q18</f>
        <v>8.0666320642198066</v>
      </c>
      <c r="T18" s="8">
        <f t="array" ref="T18">IF(COUNTIF(GPTresult!A:A,INDEX(GPTresult!A$2:A$1376,MATCH(MIN(ABS(GPTresult!A$2:A$1376-C18)),ABS(GPTresult!A$2:A$1376-C18),0)))=0,"",VLOOKUP(INDEX(GPTresult!A$2:A$1376,MATCH(MIN(ABS(GPTresult!A$2:A$1376-C18)),ABS(GPTresult!A$2:A$1376-C18),0)),GPTresult!A:H,8,FALSE))</f>
        <v>1.6911579181884873</v>
      </c>
    </row>
    <row r="19" spans="1:20" s="8" customFormat="1" ht="18.5" thickBot="1" x14ac:dyDescent="0.6">
      <c r="A19" s="7"/>
      <c r="D19" s="19"/>
      <c r="E19" s="16"/>
      <c r="F19" s="17"/>
      <c r="G19" s="12">
        <v>0</v>
      </c>
      <c r="H19" s="13">
        <v>1</v>
      </c>
      <c r="I19" s="19"/>
      <c r="N19" s="12">
        <v>0</v>
      </c>
      <c r="O19" s="13">
        <v>1</v>
      </c>
      <c r="P19" s="19"/>
    </row>
    <row r="20" spans="1:20" s="8" customFormat="1" x14ac:dyDescent="0.55000000000000004">
      <c r="A20" s="7" t="s">
        <v>7</v>
      </c>
      <c r="B20" s="1">
        <v>0.26</v>
      </c>
      <c r="C20" s="8">
        <f>B18+C18</f>
        <v>2.72</v>
      </c>
      <c r="D20" s="18"/>
      <c r="E20" s="15">
        <v>-6.2784129999999996</v>
      </c>
      <c r="F20" s="3">
        <f>E20*B$43</f>
        <v>-0.21971455576113785</v>
      </c>
      <c r="G20" s="10">
        <f>COS(SQRT(-E20)*B20)</f>
        <v>0.79518979746731022</v>
      </c>
      <c r="H20" s="11">
        <f>SIN(SQRT(-E20)*B20)/SQRT(-E20)</f>
        <v>0.24199480276829083</v>
      </c>
      <c r="I20" s="19"/>
      <c r="J20" s="8">
        <f>G18^2*J18-2*G18*H18*K18+H18^2*L18</f>
        <v>68.026431136098722</v>
      </c>
      <c r="K20" s="8">
        <f>-G18*G19*J18+(H18*G19+G18*H19)*K18-H18*H19*L18</f>
        <v>-45.082176517364893</v>
      </c>
      <c r="L20" s="8">
        <f>(1+K20^2)/J20</f>
        <v>29.891361425012441</v>
      </c>
      <c r="M20" s="8">
        <f t="array" ref="M20">IF(COUNTIF(GPTresult!A:A,INDEX(GPTresult!A$2:A$1376,MATCH(MIN(ABS(GPTresult!A$2:A$1376-C20)),ABS(GPTresult!A$2:A$1376-C20),0)))=0,"",VLOOKUP(INDEX(GPTresult!A$2:A$1376,MATCH(MIN(ABS(GPTresult!A$2:A$1376-C20)),ABS(GPTresult!A$2:A$1376-C20),0)),GPTresult!A:G,7,FALSE))</f>
        <v>3.0538819426874455</v>
      </c>
      <c r="N20" s="10">
        <f>COSH(SQRT(-E20)*B20)</f>
        <v>1.2198228909537663</v>
      </c>
      <c r="O20" s="11">
        <f>SINH(SQRT(-E20)*B20)/SQRT(-E20)</f>
        <v>0.27878581983107997</v>
      </c>
      <c r="P20" s="19"/>
      <c r="Q20" s="8">
        <f>N18^2*Q18-2*N18*O18*R18+O18^2*S18</f>
        <v>0.46885891004800939</v>
      </c>
      <c r="R20" s="8">
        <f>-N18*N19*Q18+(O18*N19+N18*O19)*R18-O18*O19*S18</f>
        <v>-1.6679665216629567</v>
      </c>
      <c r="S20" s="8">
        <f>(1+R20^2)/Q20</f>
        <v>8.0666320642198066</v>
      </c>
      <c r="T20" s="8">
        <f t="array" ref="T20">IF(COUNTIF(GPTresult!A:A,INDEX(GPTresult!A$2:A$1376,MATCH(MIN(ABS(GPTresult!A$2:A$1376-C20)),ABS(GPTresult!A$2:A$1376-C20),0)))=0,"",VLOOKUP(INDEX(GPTresult!A$2:A$1376,MATCH(MIN(ABS(GPTresult!A$2:A$1376-C20)),ABS(GPTresult!A$2:A$1376-C20),0)),GPTresult!A:H,8,FALSE))</f>
        <v>2.6680276822502549</v>
      </c>
    </row>
    <row r="21" spans="1:20" s="8" customFormat="1" ht="18.5" thickBot="1" x14ac:dyDescent="0.6">
      <c r="A21" s="7"/>
      <c r="D21" s="19"/>
      <c r="E21" s="16"/>
      <c r="F21" s="17"/>
      <c r="G21" s="12">
        <f>-SIN(SQRT(-E20)*B20)*SQRT(-E20)</f>
        <v>-1.5193433156328733</v>
      </c>
      <c r="H21" s="13">
        <f>COS(SQRT(-E20)*B20)</f>
        <v>0.79518979746731022</v>
      </c>
      <c r="I21" s="19"/>
      <c r="N21" s="12">
        <f>SINH(SQRT(-E20)*B20)*SQRT(-E20)</f>
        <v>1.7503325154431104</v>
      </c>
      <c r="O21" s="13">
        <f>COSH(SQRT(-E20)*B20)</f>
        <v>1.2198228909537663</v>
      </c>
      <c r="P21" s="19"/>
    </row>
    <row r="22" spans="1:20" s="8" customFormat="1" x14ac:dyDescent="0.55000000000000004">
      <c r="A22" s="7" t="s">
        <v>0</v>
      </c>
      <c r="B22" s="1">
        <v>0.3</v>
      </c>
      <c r="C22" s="8">
        <f>B20+C20</f>
        <v>2.9800000000000004</v>
      </c>
      <c r="D22" s="19"/>
      <c r="E22" s="16"/>
      <c r="F22" s="17"/>
      <c r="G22" s="10">
        <v>1</v>
      </c>
      <c r="H22" s="11">
        <f>B22</f>
        <v>0.3</v>
      </c>
      <c r="I22" s="19"/>
      <c r="J22" s="8">
        <f>G20^2*J20-2*G20*H20*K20+H20^2*L20</f>
        <v>62.115907556732161</v>
      </c>
      <c r="K22" s="8">
        <f>-G20*G21*J20+(H20*G21+G20*H21)*K20-H20*H21*L20</f>
        <v>64.504031839202028</v>
      </c>
      <c r="L22" s="8">
        <f>(1+K22^2)/J22</f>
        <v>67.000069502513995</v>
      </c>
      <c r="M22" s="8">
        <f t="array" ref="M22">IF(COUNTIF(GPTresult!A:A,INDEX(GPTresult!A$2:A$1376,MATCH(MIN(ABS(GPTresult!A$2:A$1376-C22)),ABS(GPTresult!A$2:A$1376-C22),0)))=0,"",VLOOKUP(INDEX(GPTresult!A$2:A$1376,MATCH(MIN(ABS(GPTresult!A$2:A$1376-C22)),ABS(GPTresult!A$2:A$1376-C22),0)),GPTresult!A:G,7,FALSE))</f>
        <v>3.0576077305392935</v>
      </c>
      <c r="N22" s="10">
        <v>1</v>
      </c>
      <c r="O22" s="11">
        <f>B22</f>
        <v>0.3</v>
      </c>
      <c r="P22" s="19"/>
      <c r="Q22" s="8">
        <f>N20^2*Q20-2*N20*O20*R20+O20^2*S20</f>
        <v>2.4590465110967079</v>
      </c>
      <c r="R22" s="8">
        <f>-N20*N21*Q20+(O20*N21+N20*O21)*R20-O20*O21*S20</f>
        <v>-7.0400674612796683</v>
      </c>
      <c r="S22" s="8">
        <f>(1+R22^2)/Q22</f>
        <v>20.561851771082772</v>
      </c>
      <c r="T22" s="8">
        <f t="array" ref="T22">IF(COUNTIF(GPTresult!A:A,INDEX(GPTresult!A$2:A$1376,MATCH(MIN(ABS(GPTresult!A$2:A$1376-C22)),ABS(GPTresult!A$2:A$1376-C22),0)))=0,"",VLOOKUP(INDEX(GPTresult!A$2:A$1376,MATCH(MIN(ABS(GPTresult!A$2:A$1376-C22)),ABS(GPTresult!A$2:A$1376-C22),0)),GPTresult!A:H,8,FALSE))</f>
        <v>2.9314127280518232</v>
      </c>
    </row>
    <row r="23" spans="1:20" s="8" customFormat="1" ht="18.5" thickBot="1" x14ac:dyDescent="0.6">
      <c r="A23" s="7"/>
      <c r="D23" s="19"/>
      <c r="E23" s="16"/>
      <c r="F23" s="17"/>
      <c r="G23" s="12">
        <v>0</v>
      </c>
      <c r="H23" s="13">
        <v>1</v>
      </c>
      <c r="I23" s="19"/>
      <c r="N23" s="12">
        <v>0</v>
      </c>
      <c r="O23" s="13">
        <v>1</v>
      </c>
      <c r="P23" s="19"/>
    </row>
    <row r="24" spans="1:20" s="8" customFormat="1" x14ac:dyDescent="0.55000000000000004">
      <c r="A24" s="7" t="s">
        <v>48</v>
      </c>
      <c r="B24" s="1">
        <v>0.26</v>
      </c>
      <c r="C24" s="8">
        <f>B22+C22</f>
        <v>3.2800000000000002</v>
      </c>
      <c r="D24" s="18"/>
      <c r="E24" s="15">
        <v>2.8604080000000001</v>
      </c>
      <c r="F24" s="3">
        <f>E24*B$43</f>
        <v>0.10010065808279972</v>
      </c>
      <c r="G24" s="10">
        <f>COSH(SQRT(E24)*B24)</f>
        <v>1.0982497612493849</v>
      </c>
      <c r="H24" s="11">
        <f>SINH(SQRT(E24)*B24)/SQRT(E24)</f>
        <v>0.26846047299649933</v>
      </c>
      <c r="I24" s="19"/>
      <c r="J24" s="8">
        <f>G22^2*J22-2*G22*H22*K22+H22^2*L22</f>
        <v>29.443494708437203</v>
      </c>
      <c r="K24" s="8">
        <f>-G22*G23*J22+(H22*G23+G22*H23)*K22-H22*H23*L22</f>
        <v>44.40401098844783</v>
      </c>
      <c r="L24" s="8">
        <f>(1+K24^2)/J24</f>
        <v>67.000069502513995</v>
      </c>
      <c r="M24" s="8">
        <f t="array" ref="M24">IF(COUNTIF(GPTresult!A:A,INDEX(GPTresult!A$2:A$1376,MATCH(MIN(ABS(GPTresult!A$2:A$1376-C24)),ABS(GPTresult!A$2:A$1376-C24),0)))=0,"",VLOOKUP(INDEX(GPTresult!A$2:A$1376,MATCH(MIN(ABS(GPTresult!A$2:A$1376-C24)),ABS(GPTresult!A$2:A$1376-C24),0)),GPTresult!A:G,7,FALSE))</f>
        <v>3.0646379781055364</v>
      </c>
      <c r="N24" s="10">
        <f>COS(SQRT(E24)*B24)</f>
        <v>0.90486609762637182</v>
      </c>
      <c r="O24" s="11">
        <f>SIN(SQRT(E24)*B24)/SQRT(E24)</f>
        <v>0.25170155006241873</v>
      </c>
      <c r="P24" s="19"/>
      <c r="Q24" s="8">
        <f>N22^2*Q22-2*N22*O22*R22+O22^2*S22</f>
        <v>8.5336536472619589</v>
      </c>
      <c r="R24" s="8">
        <f>-N22*N23*Q22+(O22*N23+N22*O23)*R22-O22*O23*S22</f>
        <v>-13.2086229926045</v>
      </c>
      <c r="S24" s="8">
        <f>(1+R24^2)/Q24</f>
        <v>20.561851771082772</v>
      </c>
      <c r="T24" s="8">
        <f t="array" ref="T24">IF(COUNTIF(GPTresult!A:A,INDEX(GPTresult!A$2:A$1376,MATCH(MIN(ABS(GPTresult!A$2:A$1376-C24)),ABS(GPTresult!A$2:A$1376-C24),0)))=0,"",VLOOKUP(INDEX(GPTresult!A$2:A$1376,MATCH(MIN(ABS(GPTresult!A$2:A$1376-C24)),ABS(GPTresult!A$2:A$1376-C24),0)),GPTresult!A:H,8,FALSE))</f>
        <v>2.9971124846192487</v>
      </c>
    </row>
    <row r="25" spans="1:20" s="8" customFormat="1" ht="18.5" thickBot="1" x14ac:dyDescent="0.6">
      <c r="A25" s="7"/>
      <c r="D25" s="19"/>
      <c r="E25" s="16"/>
      <c r="F25" s="17"/>
      <c r="G25" s="12">
        <f>SINH(SQRT(E24)*B24)*SQRT(E24)</f>
        <v>0.76790648464297084</v>
      </c>
      <c r="H25" s="13">
        <f>COSH(SQRT(E24)*B24)</f>
        <v>1.0982497612493849</v>
      </c>
      <c r="I25" s="19"/>
      <c r="N25" s="12">
        <f>-SIN(SQRT(E24)*B24)*SQRT(E24)</f>
        <v>-0.7199691274109431</v>
      </c>
      <c r="O25" s="13">
        <f>COS(SQRT(E24)*B24)</f>
        <v>0.90486609762637182</v>
      </c>
      <c r="P25" s="19"/>
    </row>
    <row r="26" spans="1:20" s="8" customFormat="1" x14ac:dyDescent="0.55000000000000004">
      <c r="A26" s="7" t="s">
        <v>0</v>
      </c>
      <c r="B26" s="1">
        <v>0.8</v>
      </c>
      <c r="C26" s="8">
        <f>B24+C24</f>
        <v>3.54</v>
      </c>
      <c r="D26" s="19"/>
      <c r="E26" s="16"/>
      <c r="F26" s="17"/>
      <c r="G26" s="10">
        <v>1</v>
      </c>
      <c r="H26" s="11">
        <f>B26</f>
        <v>0.8</v>
      </c>
      <c r="I26" s="19"/>
      <c r="J26" s="8">
        <f>G24^2*J24-2*G24*H24*K24+H24^2*L24</f>
        <v>14.158249868445807</v>
      </c>
      <c r="K26" s="8">
        <f>-G24*G25*J24+(H24*G25+G24*H25)*K24-H24*H25*L24</f>
        <v>18.126671121979069</v>
      </c>
      <c r="L26" s="8">
        <f>(1+K26^2)/J26</f>
        <v>23.278032880243867</v>
      </c>
      <c r="M26" s="8">
        <f t="array" ref="M26">IF(COUNTIF(GPTresult!A:A,INDEX(GPTresult!A$2:A$1376,MATCH(MIN(ABS(GPTresult!A$2:A$1376-C26)),ABS(GPTresult!A$2:A$1376-C26),0)))=0,"",VLOOKUP(INDEX(GPTresult!A$2:A$1376,MATCH(MIN(ABS(GPTresult!A$2:A$1376-C26)),ABS(GPTresult!A$2:A$1376-C26),0)),GPTresult!A:G,7,FALSE))</f>
        <v>3.0778389463654556</v>
      </c>
      <c r="N26" s="10">
        <v>1</v>
      </c>
      <c r="O26" s="11">
        <f>B26</f>
        <v>0.8</v>
      </c>
      <c r="P26" s="19"/>
      <c r="Q26" s="8">
        <f>N24^2*Q24-2*N24*O24*R24+O24^2*S24</f>
        <v>14.306567908422897</v>
      </c>
      <c r="R26" s="8">
        <f>-N24*N25*Q24+(O24*N25+N24*O25)*R24-O24*O25*S24</f>
        <v>-7.5449814175904866</v>
      </c>
      <c r="S26" s="8">
        <f>(1+R26^2)/Q26</f>
        <v>4.0489616351439368</v>
      </c>
      <c r="T26" s="8">
        <f t="array" ref="T26">IF(COUNTIF(GPTresult!A:A,INDEX(GPTresult!A$2:A$1376,MATCH(MIN(ABS(GPTresult!A$2:A$1376-C26)),ABS(GPTresult!A$2:A$1376-C26),0)))=0,"",VLOOKUP(INDEX(GPTresult!A$2:A$1376,MATCH(MIN(ABS(GPTresult!A$2:A$1376-C26)),ABS(GPTresult!A$2:A$1376-C26),0)),GPTresult!A:H,8,FALSE))</f>
        <v>3.019945623702466</v>
      </c>
    </row>
    <row r="27" spans="1:20" s="8" customFormat="1" ht="18.5" thickBot="1" x14ac:dyDescent="0.6">
      <c r="A27" s="7"/>
      <c r="D27" s="19"/>
      <c r="E27" s="16"/>
      <c r="F27" s="17"/>
      <c r="G27" s="12">
        <v>0</v>
      </c>
      <c r="H27" s="13">
        <v>1</v>
      </c>
      <c r="I27" s="19"/>
      <c r="N27" s="12">
        <v>0</v>
      </c>
      <c r="O27" s="13">
        <v>1</v>
      </c>
      <c r="P27" s="19"/>
    </row>
    <row r="28" spans="1:20" s="8" customFormat="1" x14ac:dyDescent="0.55000000000000004">
      <c r="A28" t="s">
        <v>20</v>
      </c>
      <c r="B28" s="1">
        <v>0.3</v>
      </c>
      <c r="C28" s="8">
        <f>B26+C26</f>
        <v>4.34</v>
      </c>
      <c r="D28" s="19"/>
      <c r="E28" s="16"/>
      <c r="F28" s="17"/>
      <c r="G28" s="10">
        <v>1</v>
      </c>
      <c r="H28" s="11">
        <f>B28</f>
        <v>0.3</v>
      </c>
      <c r="I28" s="19"/>
      <c r="J28" s="8">
        <f>G26^2*J26-2*G26*H26*K26+H26^2*L26</f>
        <v>5.351711663537273E-2</v>
      </c>
      <c r="K28" s="8">
        <f>-G26*G27*J26+(H26*G27+G26*H27)*K26-H26*H27*L26</f>
        <v>-0.49575518221602621</v>
      </c>
      <c r="L28" s="8">
        <f>(1+K28^2)/J28</f>
        <v>23.278032880243735</v>
      </c>
      <c r="M28" s="8">
        <f t="array" ref="M28">IF(COUNTIF(GPTresult!A:A,INDEX(GPTresult!A$2:A$1376,MATCH(MIN(ABS(GPTresult!A$2:A$1376-C28)),ABS(GPTresult!A$2:A$1376-C28),0)))=0,"",VLOOKUP(INDEX(GPTresult!A$2:A$1376,MATCH(MIN(ABS(GPTresult!A$2:A$1376-C28)),ABS(GPTresult!A$2:A$1376-C28),0)),GPTresult!A:G,7,FALSE))</f>
        <v>5.1275119216348335</v>
      </c>
      <c r="N28" s="10">
        <v>1</v>
      </c>
      <c r="O28" s="11">
        <f>B28</f>
        <v>0.3</v>
      </c>
      <c r="P28" s="19"/>
      <c r="Q28" s="8">
        <f>N26^2*Q26-2*N26*O26*R26+O26^2*S26</f>
        <v>28.969873623059797</v>
      </c>
      <c r="R28" s="8">
        <f>-N26*N27*Q26+(O26*N27+N26*O27)*R26-O26*O27*S26</f>
        <v>-10.784150725705636</v>
      </c>
      <c r="S28" s="8">
        <f>(1+R28^2)/Q28</f>
        <v>4.0489616351439368</v>
      </c>
      <c r="T28" s="8">
        <f t="array" ref="T28">IF(COUNTIF(GPTresult!A:A,INDEX(GPTresult!A$2:A$1376,MATCH(MIN(ABS(GPTresult!A$2:A$1376-C28)),ABS(GPTresult!A$2:A$1376-C28),0)))=0,"",VLOOKUP(INDEX(GPTresult!A$2:A$1376,MATCH(MIN(ABS(GPTresult!A$2:A$1376-C28)),ABS(GPTresult!A$2:A$1376-C28),0)),GPTresult!A:H,8,FALSE))</f>
        <v>3.059311438839508</v>
      </c>
    </row>
    <row r="29" spans="1:20" s="8" customFormat="1" ht="18.5" thickBot="1" x14ac:dyDescent="0.6">
      <c r="A29" s="7"/>
      <c r="D29" s="19"/>
      <c r="E29" s="16"/>
      <c r="F29" s="17"/>
      <c r="G29" s="12">
        <v>0</v>
      </c>
      <c r="H29" s="13">
        <v>1</v>
      </c>
      <c r="I29" s="19"/>
      <c r="N29" s="12">
        <v>0</v>
      </c>
      <c r="O29" s="13">
        <v>1</v>
      </c>
      <c r="P29" s="19"/>
    </row>
    <row r="30" spans="1:20" s="8" customFormat="1" x14ac:dyDescent="0.55000000000000004">
      <c r="A30" s="7" t="s">
        <v>0</v>
      </c>
      <c r="B30" s="1">
        <v>0.2</v>
      </c>
      <c r="C30" s="8">
        <f>B28+C28</f>
        <v>4.6399999999999997</v>
      </c>
      <c r="D30" s="19"/>
      <c r="E30" s="16"/>
      <c r="F30" s="17"/>
      <c r="G30" s="10">
        <v>1</v>
      </c>
      <c r="H30" s="11">
        <f>B30</f>
        <v>0.2</v>
      </c>
      <c r="I30" s="19"/>
      <c r="J30" s="8">
        <f>G28^2*J28-2*G28*H28*K28+H28^2*L28</f>
        <v>2.4459931851869245</v>
      </c>
      <c r="K30" s="8">
        <f>-G28*G29*J28+(H28*G29+G28*H29)*K28-H28*H29*L28</f>
        <v>-7.4791650462891468</v>
      </c>
      <c r="L30" s="8">
        <f>(1+K30^2)/J30</f>
        <v>23.278032880243735</v>
      </c>
      <c r="M30" s="8">
        <f t="array" ref="M30">IF(COUNTIF(GPTresult!A:A,INDEX(GPTresult!A$2:A$1376,MATCH(MIN(ABS(GPTresult!A$2:A$1376-C30)),ABS(GPTresult!A$2:A$1376-C30),0)))=0,"",VLOOKUP(INDEX(GPTresult!A$2:A$1376,MATCH(MIN(ABS(GPTresult!A$2:A$1376-C30)),ABS(GPTresult!A$2:A$1376-C30),0)),GPTresult!A:G,7,FALSE))</f>
        <v>6.0284204926840159</v>
      </c>
      <c r="N30" s="10">
        <v>1</v>
      </c>
      <c r="O30" s="11">
        <f>B30</f>
        <v>0.2</v>
      </c>
      <c r="P30" s="19"/>
      <c r="Q30" s="8">
        <f>N28^2*Q28-2*N28*O28*R28+O28^2*S28</f>
        <v>35.804770605646134</v>
      </c>
      <c r="R30" s="8">
        <f>-N28*N29*Q28+(O28*N29+N28*O29)*R28-O28*O29*S28</f>
        <v>-11.998839216248818</v>
      </c>
      <c r="S30" s="8">
        <f>(1+R30^2)/Q30</f>
        <v>4.0489616351439377</v>
      </c>
      <c r="T30" s="8">
        <f t="array" ref="T30">IF(COUNTIF(GPTresult!A:A,INDEX(GPTresult!A$2:A$1376,MATCH(MIN(ABS(GPTresult!A$2:A$1376-C30)),ABS(GPTresult!A$2:A$1376-C30),0)))=0,"",VLOOKUP(INDEX(GPTresult!A$2:A$1376,MATCH(MIN(ABS(GPTresult!A$2:A$1376-C30)),ABS(GPTresult!A$2:A$1376-C30),0)),GPTresult!A:H,8,FALSE))</f>
        <v>3.0686328011289623</v>
      </c>
    </row>
    <row r="31" spans="1:20" s="8" customFormat="1" ht="18.5" thickBot="1" x14ac:dyDescent="0.6">
      <c r="A31" s="7"/>
      <c r="D31" s="19"/>
      <c r="E31" s="16"/>
      <c r="F31" s="17"/>
      <c r="G31" s="12">
        <v>0</v>
      </c>
      <c r="H31" s="13">
        <v>1</v>
      </c>
      <c r="I31" s="19"/>
      <c r="N31" s="12">
        <v>0</v>
      </c>
      <c r="O31" s="13">
        <v>1</v>
      </c>
      <c r="P31" s="19"/>
    </row>
    <row r="32" spans="1:20" s="8" customFormat="1" x14ac:dyDescent="0.55000000000000004">
      <c r="A32" s="7" t="s">
        <v>1</v>
      </c>
      <c r="B32" s="1">
        <v>0.3</v>
      </c>
      <c r="C32" s="8">
        <f>B30+C30</f>
        <v>4.84</v>
      </c>
      <c r="D32" s="19">
        <v>15</v>
      </c>
      <c r="E32" s="16"/>
      <c r="F32" s="17"/>
      <c r="G32" s="10">
        <f>COS(D32*PI()/180)</f>
        <v>0.96592582628906831</v>
      </c>
      <c r="H32" s="11">
        <f>SIN(D32*PI()/180)*B32/(D32*PI()/180)</f>
        <v>0.29658477883961076</v>
      </c>
      <c r="I32" s="19"/>
      <c r="J32" s="8">
        <f>G30^2*J30-2*G30*H30*K30+H30^2*L30</f>
        <v>6.3687805189123337</v>
      </c>
      <c r="K32" s="8">
        <f>-G30*G31*J30+(H30*G31+G30*H31)*K30-H30*H31*L30</f>
        <v>-12.134771622337894</v>
      </c>
      <c r="L32" s="8">
        <f>(1+K32^2)/J32</f>
        <v>23.278032880243732</v>
      </c>
      <c r="M32" s="8">
        <f t="array" ref="M32">IF(COUNTIF(GPTresult!A:A,INDEX(GPTresult!A$2:A$1376,MATCH(MIN(ABS(GPTresult!A$2:A$1376-C32)),ABS(GPTresult!A$2:A$1376-C32),0)))=0,"",VLOOKUP(INDEX(GPTresult!A$2:A$1376,MATCH(MIN(ABS(GPTresult!A$2:A$1376-C32)),ABS(GPTresult!A$2:A$1376-C32),0)),GPTresult!A:G,7,FALSE))</f>
        <v>6.0777948653420149</v>
      </c>
      <c r="N32" s="10">
        <v>1</v>
      </c>
      <c r="O32" s="11">
        <f>B32</f>
        <v>0.3</v>
      </c>
      <c r="P32" s="19"/>
      <c r="Q32" s="8">
        <f>N30^2*Q30-2*N30*O30*R30+O30^2*S30</f>
        <v>40.766264757551426</v>
      </c>
      <c r="R32" s="8">
        <f>-N30*N31*Q30+(O30*N31+N30*O31)*R30-O30*O31*S30</f>
        <v>-12.808631543277606</v>
      </c>
      <c r="S32" s="8">
        <f>(1+R32^2)/Q32</f>
        <v>4.0489616351439368</v>
      </c>
      <c r="T32" s="8">
        <f t="array" ref="T32">IF(COUNTIF(GPTresult!A:A,INDEX(GPTresult!A$2:A$1376,MATCH(MIN(ABS(GPTresult!A$2:A$1376-C32)),ABS(GPTresult!A$2:A$1376-C32),0)))=0,"",VLOOKUP(INDEX(GPTresult!A$2:A$1376,MATCH(MIN(ABS(GPTresult!A$2:A$1376-C32)),ABS(GPTresult!A$2:A$1376-C32),0)),GPTresult!A:H,8,FALSE))</f>
        <v>3.0738699848166591</v>
      </c>
    </row>
    <row r="33" spans="1:20" ht="18.5" thickBot="1" x14ac:dyDescent="0.6">
      <c r="A33"/>
      <c r="B33" s="1"/>
      <c r="C33" s="1"/>
      <c r="G33" s="5">
        <f>-SIN(D32*PI()/180)/B32*(D32*PI()/180)</f>
        <v>-0.22586222519533458</v>
      </c>
      <c r="H33" s="6">
        <f>COS(D32*PI()/180)</f>
        <v>0.96592582628906831</v>
      </c>
      <c r="J33" s="1"/>
      <c r="K33" s="1"/>
      <c r="L33" s="1"/>
      <c r="M33" s="8"/>
      <c r="N33" s="5">
        <v>0</v>
      </c>
      <c r="O33" s="6">
        <v>1</v>
      </c>
      <c r="Q33" s="1"/>
      <c r="R33" s="1"/>
      <c r="S33" s="1"/>
      <c r="T33" s="8"/>
    </row>
    <row r="34" spans="1:20" s="8" customFormat="1" x14ac:dyDescent="0.55000000000000004">
      <c r="A34" s="7" t="s">
        <v>0</v>
      </c>
      <c r="B34" s="1">
        <v>1.5</v>
      </c>
      <c r="C34" s="8">
        <f>B32+C32</f>
        <v>5.14</v>
      </c>
      <c r="D34" s="19"/>
      <c r="E34" s="16"/>
      <c r="F34" s="17"/>
      <c r="G34" s="10">
        <v>1</v>
      </c>
      <c r="H34" s="11">
        <f>B34</f>
        <v>1.5</v>
      </c>
      <c r="I34" s="19"/>
      <c r="J34" s="8">
        <f>G32^2*J32-2*G32*H32*K32+H32^2*L32</f>
        <v>14.942459802622965</v>
      </c>
      <c r="K34" s="8">
        <f>-G32*G33*J32+(H32*G33+G32*H33)*K32-H32*H33*L32</f>
        <v>-15.788233323692086</v>
      </c>
      <c r="L34" s="8">
        <f>(1+K34^2)/J34</f>
        <v>16.748802726537015</v>
      </c>
      <c r="M34" s="8">
        <f t="array" ref="M34">IF(COUNTIF(GPTresult!A:A,INDEX(GPTresult!A$2:A$1376,MATCH(MIN(ABS(GPTresult!A$2:A$1376-C34)),ABS(GPTresult!A$2:A$1376-C34),0)))=0,"",VLOOKUP(INDEX(GPTresult!A$2:A$1376,MATCH(MIN(ABS(GPTresult!A$2:A$1376-C34)),ABS(GPTresult!A$2:A$1376-C34),0)),GPTresult!A:G,7,FALSE))</f>
        <v>6.1069258069300272</v>
      </c>
      <c r="N34" s="10">
        <v>1</v>
      </c>
      <c r="O34" s="11">
        <f>B34</f>
        <v>1.5</v>
      </c>
      <c r="P34" s="19"/>
      <c r="Q34" s="8">
        <f>N32^2*Q32-2*N32*O32*R32+O32^2*S32</f>
        <v>48.815850230680944</v>
      </c>
      <c r="R34" s="8">
        <f>-N32*N33*Q32+(O32*N33+N32*O33)*R32-O32*O33*S32</f>
        <v>-14.023320033820788</v>
      </c>
      <c r="S34" s="8">
        <f>(1+R34^2)/Q34</f>
        <v>4.0489616351439377</v>
      </c>
      <c r="T34" s="8">
        <f t="array" ref="T34">IF(COUNTIF(GPTresult!A:A,INDEX(GPTresult!A$2:A$1376,MATCH(MIN(ABS(GPTresult!A$2:A$1376-C34)),ABS(GPTresult!A$2:A$1376-C34),0)))=0,"",VLOOKUP(INDEX(GPTresult!A$2:A$1376,MATCH(MIN(ABS(GPTresult!A$2:A$1376-C34)),ABS(GPTresult!A$2:A$1376-C34),0)),GPTresult!A:H,8,FALSE))</f>
        <v>3.0805025893674602</v>
      </c>
    </row>
    <row r="35" spans="1:20" s="8" customFormat="1" ht="18.5" thickBot="1" x14ac:dyDescent="0.6">
      <c r="A35" s="7"/>
      <c r="D35" s="19"/>
      <c r="E35" s="16"/>
      <c r="F35" s="17"/>
      <c r="G35" s="12">
        <v>0</v>
      </c>
      <c r="H35" s="13">
        <v>1</v>
      </c>
      <c r="I35" s="19"/>
      <c r="N35" s="12">
        <v>0</v>
      </c>
      <c r="O35" s="13">
        <v>1</v>
      </c>
      <c r="P35" s="19"/>
    </row>
    <row r="36" spans="1:20" s="8" customFormat="1" x14ac:dyDescent="0.55000000000000004">
      <c r="A36" s="7" t="s">
        <v>35</v>
      </c>
      <c r="B36" s="1">
        <v>0</v>
      </c>
      <c r="C36" s="8">
        <f>B34+C34</f>
        <v>6.64</v>
      </c>
      <c r="D36" s="19"/>
      <c r="E36" s="16"/>
      <c r="F36" s="17"/>
      <c r="G36" s="10">
        <v>1</v>
      </c>
      <c r="H36" s="11">
        <f>B36</f>
        <v>0</v>
      </c>
      <c r="I36" s="19"/>
      <c r="J36" s="8">
        <f>G34^2*J34-2*G34*H34*K34+H34^2*L34</f>
        <v>99.991965908407508</v>
      </c>
      <c r="K36" s="8">
        <f>-G34*G35*J34+(H34*G35+G34*H35)*K34-H34*H35*L34</f>
        <v>-40.911437413497609</v>
      </c>
      <c r="L36" s="8">
        <f>(1+K36^2)/J36</f>
        <v>16.748802726537015</v>
      </c>
      <c r="M36" s="8">
        <f t="array" ref="M36">IF(COUNTIF(GPTresult!A:A,INDEX(GPTresult!A$2:A$1376,MATCH(MIN(ABS(GPTresult!A$2:A$1376-C36)),ABS(GPTresult!A$2:A$1376-C36),0)))=0,"",VLOOKUP(INDEX(GPTresult!A$2:A$1376,MATCH(MIN(ABS(GPTresult!A$2:A$1376-C36)),ABS(GPTresult!A$2:A$1376-C36),0)),GPTresult!A:G,7,FALSE))</f>
        <v>6.1451276618534516</v>
      </c>
      <c r="N36" s="10">
        <v>1</v>
      </c>
      <c r="O36" s="11">
        <f>B36</f>
        <v>0</v>
      </c>
      <c r="P36" s="19"/>
      <c r="Q36" s="8">
        <f>N34^2*Q34-2*N34*O34*R34+O34^2*S34</f>
        <v>99.995974011217172</v>
      </c>
      <c r="R36" s="8">
        <f>-N34*N35*Q34+(O34*N35+N34*O35)*R34-O34*O35*S34</f>
        <v>-20.096762486536694</v>
      </c>
      <c r="S36" s="8">
        <f>(1+R36^2)/Q36</f>
        <v>4.0489616351439368</v>
      </c>
      <c r="T36" s="8">
        <f t="array" ref="T36">IF(COUNTIF(GPTresult!A:A,INDEX(GPTresult!A$2:A$1376,MATCH(MIN(ABS(GPTresult!A$2:A$1376-C36)),ABS(GPTresult!A$2:A$1376-C36),0)))=0,"",VLOOKUP(INDEX(GPTresult!A$2:A$1376,MATCH(MIN(ABS(GPTresult!A$2:A$1376-C36)),ABS(GPTresult!A$2:A$1376-C36),0)),GPTresult!A:H,8,FALSE))</f>
        <v>3.1021681258557776</v>
      </c>
    </row>
    <row r="37" spans="1:20" s="8" customFormat="1" ht="18.5" thickBot="1" x14ac:dyDescent="0.6">
      <c r="A37" s="7"/>
      <c r="B37" s="9"/>
      <c r="C37" s="16"/>
      <c r="D37" s="19"/>
      <c r="E37" s="16"/>
      <c r="F37" s="17"/>
      <c r="G37" s="12">
        <v>0</v>
      </c>
      <c r="H37" s="13">
        <v>1</v>
      </c>
      <c r="I37" s="19"/>
      <c r="N37" s="12">
        <v>0</v>
      </c>
      <c r="O37" s="13">
        <v>1</v>
      </c>
      <c r="P37" s="19"/>
      <c r="T37" s="8" t="str">
        <f>IF(COUNTIF(GPTresult!A:A,$C37)=0,"",VLOOKUP($C37,GPTresult!A:H,8,FALSE))</f>
        <v/>
      </c>
    </row>
    <row r="39" spans="1:20" x14ac:dyDescent="0.55000000000000004">
      <c r="F39" s="1" t="s">
        <v>38</v>
      </c>
      <c r="I39" s="18">
        <f>4*B43/(J16+J18)^2/TAN(M16-M36)/B16/B47/0.000001</f>
        <v>1779.5946672876485</v>
      </c>
      <c r="O39" s="18"/>
      <c r="P39" s="18">
        <f>4*B43/(Q28+Q30)^2/TAN(T28-T36)/B28/B47/0.000001</f>
        <v>-2593.3015179450758</v>
      </c>
    </row>
    <row r="40" spans="1:20" x14ac:dyDescent="0.55000000000000004">
      <c r="A40" s="2" t="s">
        <v>8</v>
      </c>
      <c r="B40">
        <f>1+B45/B46</f>
        <v>20.569471624266143</v>
      </c>
      <c r="C40"/>
    </row>
    <row r="41" spans="1:20" x14ac:dyDescent="0.55000000000000004">
      <c r="A41" s="2" t="s">
        <v>9</v>
      </c>
      <c r="B41">
        <f>SQRT(1-1/B40^2)</f>
        <v>0.99881755602478117</v>
      </c>
      <c r="C41"/>
    </row>
    <row r="42" spans="1:20" x14ac:dyDescent="0.55000000000000004">
      <c r="A42" s="2" t="s">
        <v>10</v>
      </c>
      <c r="B42">
        <f>B46*B41*B40</f>
        <v>10.498571331376475</v>
      </c>
      <c r="C42" t="s">
        <v>11</v>
      </c>
    </row>
    <row r="43" spans="1:20" x14ac:dyDescent="0.55000000000000004">
      <c r="A43" s="2" t="s">
        <v>12</v>
      </c>
      <c r="B43">
        <f>B42/300</f>
        <v>3.4995237771254913E-2</v>
      </c>
      <c r="C43" t="s">
        <v>13</v>
      </c>
    </row>
    <row r="44" spans="1:20" x14ac:dyDescent="0.55000000000000004">
      <c r="A44" s="2" t="s">
        <v>23</v>
      </c>
      <c r="B44">
        <f>B43/B48</f>
        <v>3.0539106081334026E-2</v>
      </c>
      <c r="C44" t="s">
        <v>24</v>
      </c>
    </row>
    <row r="45" spans="1:20" x14ac:dyDescent="0.55000000000000004">
      <c r="A45" s="2" t="s">
        <v>21</v>
      </c>
      <c r="B45">
        <v>10</v>
      </c>
      <c r="C45" t="s">
        <v>11</v>
      </c>
    </row>
    <row r="46" spans="1:20" x14ac:dyDescent="0.55000000000000004">
      <c r="A46" s="2" t="s">
        <v>22</v>
      </c>
      <c r="B46">
        <v>0.51100000000000001</v>
      </c>
      <c r="C46" t="s">
        <v>11</v>
      </c>
    </row>
    <row r="47" spans="1:20" x14ac:dyDescent="0.55000000000000004">
      <c r="A47" s="2" t="s">
        <v>36</v>
      </c>
      <c r="B47">
        <v>1</v>
      </c>
      <c r="C47" t="s">
        <v>37</v>
      </c>
    </row>
    <row r="48" spans="1:20" x14ac:dyDescent="0.55000000000000004">
      <c r="A48" s="2" t="s">
        <v>14</v>
      </c>
      <c r="B48" s="3">
        <f>B49*12/PI()</f>
        <v>1.1459155902616462</v>
      </c>
      <c r="C48" s="4"/>
    </row>
    <row r="49" spans="1:3" x14ac:dyDescent="0.55000000000000004">
      <c r="A49" s="14" t="s">
        <v>25</v>
      </c>
      <c r="B49" s="3">
        <v>0.3</v>
      </c>
      <c r="C49" s="4"/>
    </row>
  </sheetData>
  <phoneticPr fontId="18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3ECA3-3DB0-43DD-9ADE-38BB250E13B9}">
  <dimension ref="A1:H1408"/>
  <sheetViews>
    <sheetView topLeftCell="A691" workbookViewId="0">
      <selection activeCell="A691" sqref="A1:F1048576"/>
    </sheetView>
  </sheetViews>
  <sheetFormatPr defaultRowHeight="18" x14ac:dyDescent="0.55000000000000004"/>
  <cols>
    <col min="7" max="8" width="9.1640625" bestFit="1" customWidth="1"/>
  </cols>
  <sheetData>
    <row r="1" spans="1:8" x14ac:dyDescent="0.55000000000000004">
      <c r="A1" t="s">
        <v>26</v>
      </c>
      <c r="B1" t="s">
        <v>27</v>
      </c>
      <c r="C1" t="s">
        <v>28</v>
      </c>
      <c r="D1" t="s">
        <v>29</v>
      </c>
      <c r="E1" t="s">
        <v>30</v>
      </c>
      <c r="F1" t="s">
        <v>31</v>
      </c>
      <c r="G1" t="s">
        <v>32</v>
      </c>
      <c r="H1" t="s">
        <v>33</v>
      </c>
    </row>
    <row r="2" spans="1:8" x14ac:dyDescent="0.55000000000000004">
      <c r="A2" s="4">
        <v>5.0000000000000001E-3</v>
      </c>
      <c r="B2" s="4">
        <v>10000</v>
      </c>
      <c r="C2" s="4">
        <v>4.9935914600000002</v>
      </c>
      <c r="D2" s="4">
        <v>4.9898413100000001</v>
      </c>
      <c r="E2" s="4">
        <v>10.959850100000001</v>
      </c>
      <c r="F2" s="4">
        <v>10.951316200000001</v>
      </c>
      <c r="G2" s="4">
        <v>0</v>
      </c>
      <c r="H2" s="4">
        <v>0</v>
      </c>
    </row>
    <row r="3" spans="1:8" x14ac:dyDescent="0.55000000000000004">
      <c r="A3" s="4">
        <v>0.01</v>
      </c>
      <c r="B3" s="4">
        <v>10000</v>
      </c>
      <c r="C3" s="4">
        <v>4.9817591700000001</v>
      </c>
      <c r="D3" s="4">
        <v>4.9780169000000001</v>
      </c>
      <c r="E3" s="4">
        <v>10.9099732</v>
      </c>
      <c r="F3" s="4">
        <v>10.901476799999999</v>
      </c>
      <c r="G3" s="4">
        <f t="shared" ref="G3" si="0">(A3-A2)/(E3+E2)*2+G2</f>
        <v>4.5725106521551093E-4</v>
      </c>
      <c r="H3" s="4">
        <f t="shared" ref="H3" si="1">(A3-A2)/(F3+F2)*2+H2</f>
        <v>4.5760740972561272E-4</v>
      </c>
    </row>
    <row r="4" spans="1:8" x14ac:dyDescent="0.55000000000000004">
      <c r="A4" s="4">
        <v>1.4999999999999999E-2</v>
      </c>
      <c r="B4" s="4">
        <v>10000</v>
      </c>
      <c r="C4" s="4">
        <v>4.96992689</v>
      </c>
      <c r="D4" s="4">
        <v>4.9661924800000001</v>
      </c>
      <c r="E4" s="4">
        <v>10.8602147</v>
      </c>
      <c r="F4" s="4">
        <v>10.851755600000001</v>
      </c>
      <c r="G4" s="4">
        <f t="shared" ref="G4:G67" si="2">(A4-A3)/(E4+E3)*2+G3</f>
        <v>9.1659482678221741E-4</v>
      </c>
      <c r="H4" s="4">
        <f t="shared" ref="H4:H67" si="3">(A4-A3)/(F4+F3)*2+H3</f>
        <v>9.1730920558377661E-4</v>
      </c>
    </row>
    <row r="5" spans="1:8" x14ac:dyDescent="0.55000000000000004">
      <c r="A5" s="4">
        <v>0.02</v>
      </c>
      <c r="B5" s="4">
        <v>10000</v>
      </c>
      <c r="C5" s="4">
        <v>4.9580945999999999</v>
      </c>
      <c r="D5" s="4">
        <v>4.9543680700000001</v>
      </c>
      <c r="E5" s="4">
        <v>10.8105745</v>
      </c>
      <c r="F5" s="4">
        <v>10.802152700000001</v>
      </c>
      <c r="G5" s="4">
        <f t="shared" si="2"/>
        <v>1.378045487748455E-3</v>
      </c>
      <c r="H5" s="4">
        <f t="shared" si="3"/>
        <v>1.3791196031091046E-3</v>
      </c>
    </row>
    <row r="6" spans="1:8" x14ac:dyDescent="0.55000000000000004">
      <c r="A6" s="4">
        <v>2.5000000000000001E-2</v>
      </c>
      <c r="B6" s="4">
        <v>10000</v>
      </c>
      <c r="C6" s="4">
        <v>4.9462623099999998</v>
      </c>
      <c r="D6" s="4">
        <v>4.9425436600000001</v>
      </c>
      <c r="E6" s="4">
        <v>10.761052599999999</v>
      </c>
      <c r="F6" s="4">
        <v>10.752668</v>
      </c>
      <c r="G6" s="4">
        <f t="shared" si="2"/>
        <v>1.8416173802924347E-3</v>
      </c>
      <c r="H6" s="4">
        <f t="shared" si="3"/>
        <v>1.8430529449438618E-3</v>
      </c>
    </row>
    <row r="7" spans="1:8" x14ac:dyDescent="0.55000000000000004">
      <c r="A7" s="4">
        <v>0.03</v>
      </c>
      <c r="B7" s="4">
        <v>10000</v>
      </c>
      <c r="C7" s="4">
        <v>4.9344300299999997</v>
      </c>
      <c r="D7" s="4">
        <v>4.9307192400000002</v>
      </c>
      <c r="E7" s="4">
        <v>10.711649</v>
      </c>
      <c r="F7" s="4">
        <v>10.7033016</v>
      </c>
      <c r="G7" s="4">
        <f t="shared" si="2"/>
        <v>2.3073249650334251E-3</v>
      </c>
      <c r="H7" s="4">
        <f t="shared" si="3"/>
        <v>2.3091237022402366E-3</v>
      </c>
    </row>
    <row r="8" spans="1:8" x14ac:dyDescent="0.55000000000000004">
      <c r="A8" s="4">
        <v>3.5000000000000003E-2</v>
      </c>
      <c r="B8" s="4">
        <v>10000</v>
      </c>
      <c r="C8" s="4">
        <v>4.9225977399999996</v>
      </c>
      <c r="D8" s="4">
        <v>4.9188948300000002</v>
      </c>
      <c r="E8" s="4">
        <v>10.6623637</v>
      </c>
      <c r="F8" s="4">
        <v>10.6540534</v>
      </c>
      <c r="G8" s="4">
        <f t="shared" si="2"/>
        <v>2.775182832452022E-3</v>
      </c>
      <c r="H8" s="4">
        <f t="shared" si="3"/>
        <v>2.7773464760809117E-3</v>
      </c>
    </row>
    <row r="9" spans="1:8" x14ac:dyDescent="0.55000000000000004">
      <c r="A9" s="4">
        <v>0.04</v>
      </c>
      <c r="B9" s="4">
        <v>10000</v>
      </c>
      <c r="C9" s="4">
        <v>4.9107654600000004</v>
      </c>
      <c r="D9" s="4">
        <v>4.9070704200000002</v>
      </c>
      <c r="E9" s="4">
        <v>10.613196800000001</v>
      </c>
      <c r="F9" s="4">
        <v>10.6049235</v>
      </c>
      <c r="G9" s="4">
        <f t="shared" si="2"/>
        <v>3.2452057021197796E-3</v>
      </c>
      <c r="H9" s="4">
        <f t="shared" si="3"/>
        <v>3.2477359989182028E-3</v>
      </c>
    </row>
    <row r="10" spans="1:8" x14ac:dyDescent="0.55000000000000004">
      <c r="A10" s="4">
        <v>4.4999999999999998E-2</v>
      </c>
      <c r="B10" s="4">
        <v>10000</v>
      </c>
      <c r="C10" s="4">
        <v>4.8989331700000003</v>
      </c>
      <c r="D10" s="4">
        <v>4.8952460000000002</v>
      </c>
      <c r="E10" s="4">
        <v>10.5641482</v>
      </c>
      <c r="F10" s="4">
        <v>10.555911800000001</v>
      </c>
      <c r="G10" s="4">
        <f t="shared" si="2"/>
        <v>3.7174084263045153E-3</v>
      </c>
      <c r="H10" s="4">
        <f t="shared" si="3"/>
        <v>3.7203071360320575E-3</v>
      </c>
    </row>
    <row r="11" spans="1:8" x14ac:dyDescent="0.55000000000000004">
      <c r="A11" s="4">
        <v>0.05</v>
      </c>
      <c r="B11" s="4">
        <v>10000</v>
      </c>
      <c r="C11" s="4">
        <v>4.8871008800000002</v>
      </c>
      <c r="D11" s="4">
        <v>4.8834215900000002</v>
      </c>
      <c r="E11" s="4">
        <v>10.5152179</v>
      </c>
      <c r="F11" s="4">
        <v>10.5070183</v>
      </c>
      <c r="G11" s="4">
        <f t="shared" si="2"/>
        <v>4.1918059936962597E-3</v>
      </c>
      <c r="H11" s="4">
        <f t="shared" si="3"/>
        <v>4.1950748892612254E-3</v>
      </c>
    </row>
    <row r="12" spans="1:8" x14ac:dyDescent="0.55000000000000004">
      <c r="A12" s="4">
        <v>5.5E-2</v>
      </c>
      <c r="B12" s="4">
        <v>10000</v>
      </c>
      <c r="C12" s="4">
        <v>4.8752686000000001</v>
      </c>
      <c r="D12" s="4">
        <v>4.8715971800000002</v>
      </c>
      <c r="E12" s="4">
        <v>10.4664059</v>
      </c>
      <c r="F12" s="4">
        <v>10.458243100000001</v>
      </c>
      <c r="G12" s="4">
        <f t="shared" si="2"/>
        <v>4.6684135287145927E-3</v>
      </c>
      <c r="H12" s="4">
        <f t="shared" si="3"/>
        <v>4.6720543940338205E-3</v>
      </c>
    </row>
    <row r="13" spans="1:8" x14ac:dyDescent="0.55000000000000004">
      <c r="A13" s="4">
        <v>0.06</v>
      </c>
      <c r="B13" s="4">
        <v>10000</v>
      </c>
      <c r="C13" s="4">
        <v>4.86343631</v>
      </c>
      <c r="D13" s="4">
        <v>4.8597727600000002</v>
      </c>
      <c r="E13" s="4">
        <v>10.4177123</v>
      </c>
      <c r="F13" s="4">
        <v>10.4095862</v>
      </c>
      <c r="G13" s="4">
        <f t="shared" si="2"/>
        <v>5.1472462907318078E-3</v>
      </c>
      <c r="H13" s="4">
        <f t="shared" si="3"/>
        <v>5.1512609207998794E-3</v>
      </c>
    </row>
    <row r="14" spans="1:8" x14ac:dyDescent="0.55000000000000004">
      <c r="A14" s="4">
        <v>6.5000000000000002E-2</v>
      </c>
      <c r="B14" s="4">
        <v>10000</v>
      </c>
      <c r="C14" s="4">
        <v>4.8516040199999999</v>
      </c>
      <c r="D14" s="4">
        <v>4.8479483500000002</v>
      </c>
      <c r="E14" s="4">
        <v>10.369137</v>
      </c>
      <c r="F14" s="4">
        <v>10.3610474</v>
      </c>
      <c r="G14" s="4">
        <f t="shared" si="2"/>
        <v>5.6283196778371836E-3</v>
      </c>
      <c r="H14" s="4">
        <f t="shared" si="3"/>
        <v>5.6327098834352803E-3</v>
      </c>
    </row>
    <row r="15" spans="1:8" x14ac:dyDescent="0.55000000000000004">
      <c r="A15" s="4">
        <v>7.0000000000000007E-2</v>
      </c>
      <c r="B15" s="4">
        <v>10000</v>
      </c>
      <c r="C15" s="4">
        <v>4.8397717399999998</v>
      </c>
      <c r="D15" s="4">
        <v>4.8361239400000002</v>
      </c>
      <c r="E15" s="4">
        <v>10.320679999999999</v>
      </c>
      <c r="F15" s="4">
        <v>10.312627000000001</v>
      </c>
      <c r="G15" s="4">
        <f t="shared" si="2"/>
        <v>6.1116492307278641E-3</v>
      </c>
      <c r="H15" s="4">
        <f t="shared" si="3"/>
        <v>6.1164168339520207E-3</v>
      </c>
    </row>
    <row r="16" spans="1:8" x14ac:dyDescent="0.55000000000000004">
      <c r="A16" s="4">
        <v>7.4999999999999997E-2</v>
      </c>
      <c r="B16" s="4">
        <v>10000</v>
      </c>
      <c r="C16" s="4">
        <v>4.8279394499999997</v>
      </c>
      <c r="D16" s="4">
        <v>4.8242995200000003</v>
      </c>
      <c r="E16" s="4">
        <v>10.272341300000001</v>
      </c>
      <c r="F16" s="4">
        <v>10.2643247</v>
      </c>
      <c r="G16" s="4">
        <f t="shared" si="2"/>
        <v>6.5972506320142298E-3</v>
      </c>
      <c r="H16" s="4">
        <f t="shared" si="3"/>
        <v>6.6023974663505496E-3</v>
      </c>
    </row>
    <row r="17" spans="1:8" x14ac:dyDescent="0.55000000000000004">
      <c r="A17" s="4">
        <v>0.08</v>
      </c>
      <c r="B17" s="4">
        <v>10000</v>
      </c>
      <c r="C17" s="4">
        <v>4.8161071599999996</v>
      </c>
      <c r="D17" s="4">
        <v>4.8124751100000003</v>
      </c>
      <c r="E17" s="4">
        <v>10.224121</v>
      </c>
      <c r="F17" s="4">
        <v>10.2161407</v>
      </c>
      <c r="G17" s="4">
        <f t="shared" si="2"/>
        <v>7.0851397054374037E-3</v>
      </c>
      <c r="H17" s="4">
        <f t="shared" si="3"/>
        <v>7.0906676206020248E-3</v>
      </c>
    </row>
    <row r="18" spans="1:8" x14ac:dyDescent="0.55000000000000004">
      <c r="A18" s="4">
        <v>8.5000000000000006E-2</v>
      </c>
      <c r="B18" s="4">
        <v>10000</v>
      </c>
      <c r="C18" s="4">
        <v>4.8042748800000004</v>
      </c>
      <c r="D18" s="4">
        <v>4.8006507000000003</v>
      </c>
      <c r="E18" s="4">
        <v>10.176019</v>
      </c>
      <c r="F18" s="4">
        <v>10.168075</v>
      </c>
      <c r="G18" s="4">
        <f t="shared" si="2"/>
        <v>7.5753324198011293E-3</v>
      </c>
      <c r="H18" s="4">
        <f t="shared" si="3"/>
        <v>7.5812432771380778E-3</v>
      </c>
    </row>
    <row r="19" spans="1:8" x14ac:dyDescent="0.55000000000000004">
      <c r="A19" s="4">
        <v>0.09</v>
      </c>
      <c r="B19" s="4">
        <v>10000</v>
      </c>
      <c r="C19" s="4">
        <v>4.7924425900000003</v>
      </c>
      <c r="D19" s="4">
        <v>4.7888262900000003</v>
      </c>
      <c r="E19" s="4">
        <v>10.128035300000001</v>
      </c>
      <c r="F19" s="4">
        <v>10.120127500000001</v>
      </c>
      <c r="G19" s="4">
        <f t="shared" si="2"/>
        <v>8.067844893036585E-3</v>
      </c>
      <c r="H19" s="4">
        <f t="shared" si="3"/>
        <v>8.0741405655991912E-3</v>
      </c>
    </row>
    <row r="20" spans="1:8" x14ac:dyDescent="0.55000000000000004">
      <c r="A20" s="4">
        <v>9.5000000000000001E-2</v>
      </c>
      <c r="B20" s="4">
        <v>10000</v>
      </c>
      <c r="C20" s="4">
        <v>4.7806103100000001</v>
      </c>
      <c r="D20" s="4">
        <v>4.7770018700000003</v>
      </c>
      <c r="E20" s="4">
        <v>10.0801699</v>
      </c>
      <c r="F20" s="4">
        <v>10.072298200000001</v>
      </c>
      <c r="G20" s="4">
        <f t="shared" si="2"/>
        <v>8.5626933915068995E-3</v>
      </c>
      <c r="H20" s="4">
        <f t="shared" si="3"/>
        <v>8.5693757665884426E-3</v>
      </c>
    </row>
    <row r="21" spans="1:8" x14ac:dyDescent="0.55000000000000004">
      <c r="A21" s="4">
        <v>0.1</v>
      </c>
      <c r="B21" s="4">
        <v>10000</v>
      </c>
      <c r="C21" s="4">
        <v>4.7687780200000001</v>
      </c>
      <c r="D21" s="4">
        <v>4.7651774600000003</v>
      </c>
      <c r="E21" s="4">
        <v>10.032422800000001</v>
      </c>
      <c r="F21" s="4">
        <v>10.024587199999999</v>
      </c>
      <c r="G21" s="4">
        <f t="shared" si="2"/>
        <v>9.0598943316920009E-3</v>
      </c>
      <c r="H21" s="4">
        <f t="shared" si="3"/>
        <v>9.0669653084982562E-3</v>
      </c>
    </row>
    <row r="22" spans="1:8" x14ac:dyDescent="0.55000000000000004">
      <c r="A22" s="4">
        <v>0.105</v>
      </c>
      <c r="B22" s="4">
        <v>10000</v>
      </c>
      <c r="C22" s="4">
        <v>4.75694573</v>
      </c>
      <c r="D22" s="4">
        <v>4.7533530500000003</v>
      </c>
      <c r="E22" s="4">
        <v>9.9847941000000002</v>
      </c>
      <c r="F22" s="4">
        <v>9.9769944699999993</v>
      </c>
      <c r="G22" s="4">
        <f t="shared" si="2"/>
        <v>9.5594642794003641E-3</v>
      </c>
      <c r="H22" s="4">
        <f t="shared" si="3"/>
        <v>9.5669257698751085E-3</v>
      </c>
    </row>
    <row r="23" spans="1:8" x14ac:dyDescent="0.55000000000000004">
      <c r="A23" s="4">
        <v>0.11</v>
      </c>
      <c r="B23" s="4">
        <v>10000</v>
      </c>
      <c r="C23" s="4">
        <v>4.7451134499999998</v>
      </c>
      <c r="D23" s="4">
        <v>4.7415286300000004</v>
      </c>
      <c r="E23" s="4">
        <v>9.9372836899999992</v>
      </c>
      <c r="F23" s="4">
        <v>9.9295199499999995</v>
      </c>
      <c r="G23" s="4">
        <f t="shared" si="2"/>
        <v>1.006141995417539E-2</v>
      </c>
      <c r="H23" s="4">
        <f t="shared" si="3"/>
        <v>1.0069273885120892E-2</v>
      </c>
    </row>
    <row r="24" spans="1:8" x14ac:dyDescent="0.55000000000000004">
      <c r="A24" s="4">
        <v>0.115</v>
      </c>
      <c r="B24" s="4">
        <v>10000</v>
      </c>
      <c r="C24" s="4">
        <v>4.7332811599999998</v>
      </c>
      <c r="D24" s="4">
        <v>4.7297042200000003</v>
      </c>
      <c r="E24" s="4">
        <v>9.8898916099999994</v>
      </c>
      <c r="F24" s="4">
        <v>9.8821636799999997</v>
      </c>
      <c r="G24" s="4">
        <f t="shared" si="2"/>
        <v>1.0565778232583308E-2</v>
      </c>
      <c r="H24" s="4">
        <f t="shared" si="3"/>
        <v>1.0574026544549463E-2</v>
      </c>
    </row>
    <row r="25" spans="1:8" x14ac:dyDescent="0.55000000000000004">
      <c r="A25" s="4">
        <v>0.12</v>
      </c>
      <c r="B25" s="4">
        <v>10000</v>
      </c>
      <c r="C25" s="4">
        <v>4.7214488699999997</v>
      </c>
      <c r="D25" s="4">
        <v>4.7178798100000003</v>
      </c>
      <c r="E25" s="4">
        <v>9.8426178499999999</v>
      </c>
      <c r="F25" s="4">
        <v>9.8349256500000006</v>
      </c>
      <c r="G25" s="4">
        <f t="shared" si="2"/>
        <v>1.107255614748922E-2</v>
      </c>
      <c r="H25" s="4">
        <f t="shared" si="3"/>
        <v>1.1081200794898107E-2</v>
      </c>
    </row>
    <row r="26" spans="1:8" x14ac:dyDescent="0.55000000000000004">
      <c r="A26" s="4">
        <v>0.125</v>
      </c>
      <c r="B26" s="4">
        <v>10000</v>
      </c>
      <c r="C26" s="4">
        <v>4.7096165900000004</v>
      </c>
      <c r="D26" s="4">
        <v>4.7060553900000004</v>
      </c>
      <c r="E26" s="4">
        <v>9.7954624100000007</v>
      </c>
      <c r="F26" s="4">
        <v>9.7878058600000006</v>
      </c>
      <c r="G26" s="4">
        <f t="shared" si="2"/>
        <v>1.1581770890865567E-2</v>
      </c>
      <c r="H26" s="4">
        <f t="shared" si="3"/>
        <v>1.1590813842138949E-2</v>
      </c>
    </row>
    <row r="27" spans="1:8" x14ac:dyDescent="0.55000000000000004">
      <c r="A27" s="4">
        <v>0.13</v>
      </c>
      <c r="B27" s="4">
        <v>10000</v>
      </c>
      <c r="C27" s="4">
        <v>4.6977843000000004</v>
      </c>
      <c r="D27" s="4">
        <v>4.6942309800000004</v>
      </c>
      <c r="E27" s="4">
        <v>9.7484252900000001</v>
      </c>
      <c r="F27" s="4">
        <v>9.7408043200000005</v>
      </c>
      <c r="G27" s="4">
        <f t="shared" si="2"/>
        <v>1.2093439815365169E-2</v>
      </c>
      <c r="H27" s="4">
        <f t="shared" si="3"/>
        <v>1.2102883052790786E-2</v>
      </c>
    </row>
    <row r="28" spans="1:8" x14ac:dyDescent="0.55000000000000004">
      <c r="A28" s="4">
        <v>0.13500000000000001</v>
      </c>
      <c r="B28" s="4">
        <v>10000</v>
      </c>
      <c r="C28" s="4">
        <v>4.6859520100000003</v>
      </c>
      <c r="D28" s="4">
        <v>4.6824065700000004</v>
      </c>
      <c r="E28" s="4">
        <v>9.7015065000000007</v>
      </c>
      <c r="F28" s="4">
        <v>9.6939210199999994</v>
      </c>
      <c r="G28" s="4">
        <f t="shared" si="2"/>
        <v>1.2607580435906646E-2</v>
      </c>
      <c r="H28" s="4">
        <f t="shared" si="3"/>
        <v>1.2617425956024839E-2</v>
      </c>
    </row>
    <row r="29" spans="1:8" x14ac:dyDescent="0.55000000000000004">
      <c r="A29" s="4">
        <v>0.14000000000000001</v>
      </c>
      <c r="B29" s="4">
        <v>10000</v>
      </c>
      <c r="C29" s="4">
        <v>4.6741197300000001</v>
      </c>
      <c r="D29" s="4">
        <v>4.6705821500000004</v>
      </c>
      <c r="E29" s="4">
        <v>9.6547060299999998</v>
      </c>
      <c r="F29" s="4">
        <v>9.6471559599999992</v>
      </c>
      <c r="G29" s="4">
        <f t="shared" si="2"/>
        <v>1.3124210431805953E-2</v>
      </c>
      <c r="H29" s="4">
        <f t="shared" si="3"/>
        <v>1.313446024580822E-2</v>
      </c>
    </row>
    <row r="30" spans="1:8" x14ac:dyDescent="0.55000000000000004">
      <c r="A30" s="4">
        <v>0.14499999999999999</v>
      </c>
      <c r="B30" s="4">
        <v>10000</v>
      </c>
      <c r="C30" s="4">
        <v>4.6622874400000001</v>
      </c>
      <c r="D30" s="4">
        <v>4.6587577400000004</v>
      </c>
      <c r="E30" s="4">
        <v>9.6080238900000001</v>
      </c>
      <c r="F30" s="4">
        <v>9.6005091599999997</v>
      </c>
      <c r="G30" s="4">
        <f t="shared" si="2"/>
        <v>1.3643347648676611E-2</v>
      </c>
      <c r="H30" s="4">
        <f t="shared" si="3"/>
        <v>1.3654003782006232E-2</v>
      </c>
    </row>
    <row r="31" spans="1:8" x14ac:dyDescent="0.55000000000000004">
      <c r="A31" s="4">
        <v>0.15</v>
      </c>
      <c r="B31" s="4">
        <v>10000</v>
      </c>
      <c r="C31" s="4">
        <v>4.6504551599999999</v>
      </c>
      <c r="D31" s="4">
        <v>4.6469333300000004</v>
      </c>
      <c r="E31" s="4">
        <v>9.5614600599999999</v>
      </c>
      <c r="F31" s="4">
        <v>9.5539805900000001</v>
      </c>
      <c r="G31" s="4">
        <f t="shared" si="2"/>
        <v>1.4165010100628012E-2</v>
      </c>
      <c r="H31" s="4">
        <f t="shared" si="3"/>
        <v>1.41760745931068E-2</v>
      </c>
    </row>
    <row r="32" spans="1:8" x14ac:dyDescent="0.55000000000000004">
      <c r="A32" s="4">
        <v>0.155</v>
      </c>
      <c r="B32" s="4">
        <v>10000</v>
      </c>
      <c r="C32" s="4">
        <v>4.6386228699999998</v>
      </c>
      <c r="D32" s="4">
        <v>4.6351089099999996</v>
      </c>
      <c r="E32" s="4">
        <v>9.5150145599999991</v>
      </c>
      <c r="F32" s="4">
        <v>9.5075702700000004</v>
      </c>
      <c r="G32" s="4">
        <f t="shared" si="2"/>
        <v>1.4689215971953728E-2</v>
      </c>
      <c r="H32" s="4">
        <f t="shared" si="3"/>
        <v>1.4700690878184876E-2</v>
      </c>
    </row>
    <row r="33" spans="1:8" x14ac:dyDescent="0.55000000000000004">
      <c r="A33" s="4">
        <v>0.16</v>
      </c>
      <c r="B33" s="4">
        <v>10000</v>
      </c>
      <c r="C33" s="4">
        <v>4.6267905799999998</v>
      </c>
      <c r="D33" s="4">
        <v>4.6232844999999996</v>
      </c>
      <c r="E33" s="4">
        <v>9.4686873899999995</v>
      </c>
      <c r="F33" s="4">
        <v>9.4612781899999998</v>
      </c>
      <c r="G33" s="4">
        <f t="shared" si="2"/>
        <v>1.5215983618555976E-2</v>
      </c>
      <c r="H33" s="4">
        <f t="shared" si="3"/>
        <v>1.5227871008338122E-2</v>
      </c>
    </row>
    <row r="34" spans="1:8" x14ac:dyDescent="0.55000000000000004">
      <c r="A34" s="4">
        <v>0.16500000000000001</v>
      </c>
      <c r="B34" s="4">
        <v>10000</v>
      </c>
      <c r="C34" s="4">
        <v>4.6149582999999996</v>
      </c>
      <c r="D34" s="4">
        <v>4.6114600899999996</v>
      </c>
      <c r="E34" s="4">
        <v>9.4224785299999994</v>
      </c>
      <c r="F34" s="4">
        <v>9.4151043600000008</v>
      </c>
      <c r="G34" s="4">
        <f t="shared" si="2"/>
        <v>1.5745331571051225E-2</v>
      </c>
      <c r="H34" s="4">
        <f t="shared" si="3"/>
        <v>1.5757633528964726E-2</v>
      </c>
    </row>
    <row r="35" spans="1:8" x14ac:dyDescent="0.55000000000000004">
      <c r="A35" s="4">
        <v>0.17</v>
      </c>
      <c r="B35" s="4">
        <v>10000</v>
      </c>
      <c r="C35" s="4">
        <v>4.6031260100000004</v>
      </c>
      <c r="D35" s="4">
        <v>4.5996356699999996</v>
      </c>
      <c r="E35" s="4">
        <v>9.3763880000000004</v>
      </c>
      <c r="F35" s="4">
        <v>9.36904878</v>
      </c>
      <c r="G35" s="4">
        <f t="shared" si="2"/>
        <v>1.6277278536260091E-2</v>
      </c>
      <c r="H35" s="4">
        <f t="shared" si="3"/>
        <v>1.6289997161515479E-2</v>
      </c>
    </row>
    <row r="36" spans="1:8" x14ac:dyDescent="0.55000000000000004">
      <c r="A36" s="4">
        <v>0.17499999999999999</v>
      </c>
      <c r="B36" s="4">
        <v>10000</v>
      </c>
      <c r="C36" s="4">
        <v>4.5912937200000004</v>
      </c>
      <c r="D36" s="4">
        <v>4.5878112599999996</v>
      </c>
      <c r="E36" s="4">
        <v>9.3304158000000008</v>
      </c>
      <c r="F36" s="4">
        <v>9.3231114300000009</v>
      </c>
      <c r="G36" s="4">
        <f t="shared" si="2"/>
        <v>1.6811843398698002E-2</v>
      </c>
      <c r="H36" s="4">
        <f t="shared" si="3"/>
        <v>1.6824980806404748E-2</v>
      </c>
    </row>
    <row r="37" spans="1:8" x14ac:dyDescent="0.55000000000000004">
      <c r="A37" s="4">
        <v>0.18</v>
      </c>
      <c r="B37" s="4">
        <v>10000</v>
      </c>
      <c r="C37" s="4">
        <v>4.5794614400000002</v>
      </c>
      <c r="D37" s="4">
        <v>4.5759868499999996</v>
      </c>
      <c r="E37" s="4">
        <v>9.2845619100000008</v>
      </c>
      <c r="F37" s="4">
        <v>9.2772923299999999</v>
      </c>
      <c r="G37" s="4">
        <f t="shared" si="2"/>
        <v>1.7349045223797582E-2</v>
      </c>
      <c r="H37" s="4">
        <f t="shared" si="3"/>
        <v>1.736260354454686E-2</v>
      </c>
    </row>
    <row r="38" spans="1:8" x14ac:dyDescent="0.55000000000000004">
      <c r="A38" s="4">
        <v>0.185</v>
      </c>
      <c r="B38" s="4">
        <v>10000</v>
      </c>
      <c r="C38" s="4">
        <v>4.5676291500000001</v>
      </c>
      <c r="D38" s="4">
        <v>4.5641624299999997</v>
      </c>
      <c r="E38" s="4">
        <v>9.2388263500000001</v>
      </c>
      <c r="F38" s="4">
        <v>9.2315914800000005</v>
      </c>
      <c r="G38" s="4">
        <f t="shared" si="2"/>
        <v>1.7888903259467778E-2</v>
      </c>
      <c r="H38" s="4">
        <f t="shared" si="3"/>
        <v>1.7902884638893415E-2</v>
      </c>
    </row>
    <row r="39" spans="1:8" x14ac:dyDescent="0.55000000000000004">
      <c r="A39" s="4">
        <v>0.19</v>
      </c>
      <c r="B39" s="4">
        <v>10000</v>
      </c>
      <c r="C39" s="4">
        <v>4.55579687</v>
      </c>
      <c r="D39" s="4">
        <v>4.5523380199999997</v>
      </c>
      <c r="E39" s="4">
        <v>9.1932091200000006</v>
      </c>
      <c r="F39" s="4">
        <v>9.1860088700000002</v>
      </c>
      <c r="G39" s="4">
        <f t="shared" si="2"/>
        <v>1.843143693765411E-2</v>
      </c>
      <c r="H39" s="4">
        <f t="shared" si="3"/>
        <v>1.844584353744504E-2</v>
      </c>
    </row>
    <row r="40" spans="1:8" x14ac:dyDescent="0.55000000000000004">
      <c r="A40" s="4">
        <v>0.19500000000000001</v>
      </c>
      <c r="B40" s="4">
        <v>10000</v>
      </c>
      <c r="C40" s="4">
        <v>4.5439645799999999</v>
      </c>
      <c r="D40" s="4">
        <v>4.5405136099999996</v>
      </c>
      <c r="E40" s="4">
        <v>9.1477102000000006</v>
      </c>
      <c r="F40" s="4">
        <v>9.1405445099999998</v>
      </c>
      <c r="G40" s="4">
        <f t="shared" si="2"/>
        <v>1.8976665877683055E-2</v>
      </c>
      <c r="H40" s="4">
        <f t="shared" si="3"/>
        <v>1.8991499875145347E-2</v>
      </c>
    </row>
    <row r="41" spans="1:8" x14ac:dyDescent="0.55000000000000004">
      <c r="A41" s="4">
        <v>0.2</v>
      </c>
      <c r="B41" s="4">
        <v>10000</v>
      </c>
      <c r="C41" s="4">
        <v>4.5321322899999998</v>
      </c>
      <c r="D41" s="4">
        <v>4.5286891899999997</v>
      </c>
      <c r="E41" s="4">
        <v>9.10232961</v>
      </c>
      <c r="F41" s="4">
        <v>9.0951983799999994</v>
      </c>
      <c r="G41" s="4">
        <f t="shared" si="2"/>
        <v>1.9524609887893958E-2</v>
      </c>
      <c r="H41" s="4">
        <f t="shared" si="3"/>
        <v>1.9539873476392147E-2</v>
      </c>
    </row>
    <row r="42" spans="1:8" x14ac:dyDescent="0.55000000000000004">
      <c r="A42" s="4">
        <v>0.20499999999999999</v>
      </c>
      <c r="B42" s="4">
        <v>10000</v>
      </c>
      <c r="C42" s="4">
        <v>4.5203000099999997</v>
      </c>
      <c r="D42" s="4">
        <v>4.5168647799999997</v>
      </c>
      <c r="E42" s="4">
        <v>9.0570673399999997</v>
      </c>
      <c r="F42" s="4">
        <v>9.0499705099999996</v>
      </c>
      <c r="G42" s="4">
        <f t="shared" si="2"/>
        <v>2.0075288967575617E-2</v>
      </c>
      <c r="H42" s="4">
        <f t="shared" si="3"/>
        <v>2.0090984356683321E-2</v>
      </c>
    </row>
    <row r="43" spans="1:8" x14ac:dyDescent="0.55000000000000004">
      <c r="A43" s="4">
        <v>0.21</v>
      </c>
      <c r="B43" s="4">
        <v>10000</v>
      </c>
      <c r="C43" s="4">
        <v>4.5084677199999996</v>
      </c>
      <c r="D43" s="4">
        <v>4.5050403699999997</v>
      </c>
      <c r="E43" s="4">
        <v>9.0119234000000006</v>
      </c>
      <c r="F43" s="4">
        <v>9.0048608800000007</v>
      </c>
      <c r="G43" s="4">
        <f t="shared" si="2"/>
        <v>2.0628723309531565E-2</v>
      </c>
      <c r="H43" s="4">
        <f t="shared" si="3"/>
        <v>2.0644852724877483E-2</v>
      </c>
    </row>
    <row r="44" spans="1:8" x14ac:dyDescent="0.55000000000000004">
      <c r="A44" s="4">
        <v>0.215</v>
      </c>
      <c r="B44" s="4">
        <v>10000</v>
      </c>
      <c r="C44" s="4">
        <v>4.4966354300000004</v>
      </c>
      <c r="D44" s="4">
        <v>4.4932159599999997</v>
      </c>
      <c r="E44" s="4">
        <v>8.96689778</v>
      </c>
      <c r="F44" s="4">
        <v>8.9598694900000009</v>
      </c>
      <c r="G44" s="4">
        <f t="shared" si="2"/>
        <v>2.1184933302382723E-2</v>
      </c>
      <c r="H44" s="4">
        <f t="shared" si="3"/>
        <v>2.1201498986415556E-2</v>
      </c>
    </row>
    <row r="45" spans="1:8" x14ac:dyDescent="0.55000000000000004">
      <c r="A45" s="4">
        <v>0.22</v>
      </c>
      <c r="B45" s="4">
        <v>10000</v>
      </c>
      <c r="C45" s="4">
        <v>4.4848031500000003</v>
      </c>
      <c r="D45" s="4">
        <v>4.4813915399999997</v>
      </c>
      <c r="E45" s="4">
        <v>8.9219904799999998</v>
      </c>
      <c r="F45" s="4">
        <v>8.9149963499999991</v>
      </c>
      <c r="G45" s="4">
        <f t="shared" si="2"/>
        <v>2.1743939533214868E-2</v>
      </c>
      <c r="H45" s="4">
        <f t="shared" si="3"/>
        <v>2.176094374474332E-2</v>
      </c>
    </row>
    <row r="46" spans="1:8" x14ac:dyDescent="0.55000000000000004">
      <c r="A46" s="4">
        <v>0.22500000000000001</v>
      </c>
      <c r="B46" s="4">
        <v>10000</v>
      </c>
      <c r="C46" s="4">
        <v>4.4729708600000002</v>
      </c>
      <c r="D46" s="4">
        <v>4.4695671299999997</v>
      </c>
      <c r="E46" s="4">
        <v>8.8772015</v>
      </c>
      <c r="F46" s="4">
        <v>8.87024145</v>
      </c>
      <c r="G46" s="4">
        <f t="shared" si="2"/>
        <v>2.2305762789643389E-2</v>
      </c>
      <c r="H46" s="4">
        <f t="shared" si="3"/>
        <v>2.2323207803984634E-2</v>
      </c>
    </row>
    <row r="47" spans="1:8" x14ac:dyDescent="0.55000000000000004">
      <c r="A47" s="4">
        <v>0.23</v>
      </c>
      <c r="B47" s="4">
        <v>10000</v>
      </c>
      <c r="C47" s="4">
        <v>4.4611385800000001</v>
      </c>
      <c r="D47" s="4">
        <v>4.4577427199999997</v>
      </c>
      <c r="E47" s="4">
        <v>8.8325308499999995</v>
      </c>
      <c r="F47" s="4">
        <v>8.8256047899999999</v>
      </c>
      <c r="G47" s="4">
        <f t="shared" si="2"/>
        <v>2.2870424061895763E-2</v>
      </c>
      <c r="H47" s="4">
        <f t="shared" si="3"/>
        <v>2.2888312171663632E-2</v>
      </c>
    </row>
    <row r="48" spans="1:8" x14ac:dyDescent="0.55000000000000004">
      <c r="A48" s="4">
        <v>0.23499999999999999</v>
      </c>
      <c r="B48" s="4">
        <v>10000</v>
      </c>
      <c r="C48" s="4">
        <v>4.44930629</v>
      </c>
      <c r="D48" s="4">
        <v>4.4459182999999998</v>
      </c>
      <c r="E48" s="4">
        <v>8.7879785199999993</v>
      </c>
      <c r="F48" s="4">
        <v>8.7810863799999996</v>
      </c>
      <c r="G48" s="4">
        <f t="shared" si="2"/>
        <v>2.3437944545555877E-2</v>
      </c>
      <c r="H48" s="4">
        <f t="shared" si="3"/>
        <v>2.3456278060509286E-2</v>
      </c>
    </row>
    <row r="49" spans="1:8" x14ac:dyDescent="0.55000000000000004">
      <c r="A49" s="4">
        <v>0.24</v>
      </c>
      <c r="B49" s="4">
        <v>10000</v>
      </c>
      <c r="C49" s="4">
        <v>4.4374739999999999</v>
      </c>
      <c r="D49" s="4">
        <v>4.4340938899999998</v>
      </c>
      <c r="E49" s="4">
        <v>8.7435445099999995</v>
      </c>
      <c r="F49" s="4">
        <v>8.7366862199999993</v>
      </c>
      <c r="G49" s="4">
        <f t="shared" si="2"/>
        <v>2.4008345644358758E-2</v>
      </c>
      <c r="H49" s="4">
        <f t="shared" si="3"/>
        <v>2.4027126890913672E-2</v>
      </c>
    </row>
    <row r="50" spans="1:8" x14ac:dyDescent="0.55000000000000004">
      <c r="A50" s="4">
        <v>0.245</v>
      </c>
      <c r="B50" s="4">
        <v>10000</v>
      </c>
      <c r="C50" s="4">
        <v>4.4256417199999998</v>
      </c>
      <c r="D50" s="4">
        <v>4.4222694799999998</v>
      </c>
      <c r="E50" s="4">
        <v>8.6992288299999991</v>
      </c>
      <c r="F50" s="4">
        <v>8.6924042999999998</v>
      </c>
      <c r="G50" s="4">
        <f t="shared" si="2"/>
        <v>2.4581648972050799E-2</v>
      </c>
      <c r="H50" s="4">
        <f t="shared" si="3"/>
        <v>2.4600880294083215E-2</v>
      </c>
    </row>
    <row r="51" spans="1:8" x14ac:dyDescent="0.55000000000000004">
      <c r="A51" s="4">
        <v>0.25</v>
      </c>
      <c r="B51" s="4">
        <v>10000</v>
      </c>
      <c r="C51" s="4">
        <v>4.4138094299999997</v>
      </c>
      <c r="D51" s="4">
        <v>4.4104450599999998</v>
      </c>
      <c r="E51" s="4">
        <v>8.6550314700000008</v>
      </c>
      <c r="F51" s="4">
        <v>8.6482406199999993</v>
      </c>
      <c r="G51" s="4">
        <f t="shared" si="2"/>
        <v>2.5157876355248458E-2</v>
      </c>
      <c r="H51" s="4">
        <f t="shared" si="3"/>
        <v>2.5177560114593604E-2</v>
      </c>
    </row>
    <row r="52" spans="1:8" x14ac:dyDescent="0.55000000000000004">
      <c r="A52" s="4">
        <v>0.255</v>
      </c>
      <c r="B52" s="4">
        <v>10000</v>
      </c>
      <c r="C52" s="4">
        <v>4.4019771399999996</v>
      </c>
      <c r="D52" s="4">
        <v>4.3986206499999998</v>
      </c>
      <c r="E52" s="4">
        <v>8.6109524299999993</v>
      </c>
      <c r="F52" s="4">
        <v>8.6041951900000004</v>
      </c>
      <c r="G52" s="4">
        <f t="shared" si="2"/>
        <v>2.5737049836349644E-2</v>
      </c>
      <c r="H52" s="4">
        <f t="shared" si="3"/>
        <v>2.5757188412309322E-2</v>
      </c>
    </row>
    <row r="53" spans="1:8" x14ac:dyDescent="0.55000000000000004">
      <c r="A53" s="4">
        <v>0.26</v>
      </c>
      <c r="B53" s="4">
        <v>10000</v>
      </c>
      <c r="C53" s="4">
        <v>4.3901448600000004</v>
      </c>
      <c r="D53" s="4">
        <v>4.3867962399999998</v>
      </c>
      <c r="E53" s="4">
        <v>8.5669917200000008</v>
      </c>
      <c r="F53" s="4">
        <v>8.5602680000000007</v>
      </c>
      <c r="G53" s="4">
        <f t="shared" si="2"/>
        <v>2.6319191675482356E-2</v>
      </c>
      <c r="H53" s="4">
        <f t="shared" si="3"/>
        <v>2.6339787465324043E-2</v>
      </c>
    </row>
    <row r="54" spans="1:8" x14ac:dyDescent="0.55000000000000004">
      <c r="A54" s="4">
        <v>0.26500000000000001</v>
      </c>
      <c r="B54" s="4">
        <v>10000</v>
      </c>
      <c r="C54" s="4">
        <v>4.3783125700000003</v>
      </c>
      <c r="D54" s="4">
        <v>4.3749718199999998</v>
      </c>
      <c r="E54" s="4">
        <v>8.5231493300000007</v>
      </c>
      <c r="F54" s="4">
        <v>8.5164590600000007</v>
      </c>
      <c r="G54" s="4">
        <f t="shared" si="2"/>
        <v>2.6904324353483278E-2</v>
      </c>
      <c r="H54" s="4">
        <f t="shared" si="3"/>
        <v>2.6925379772612463E-2</v>
      </c>
    </row>
    <row r="55" spans="1:8" x14ac:dyDescent="0.55000000000000004">
      <c r="A55" s="4">
        <v>0.27</v>
      </c>
      <c r="B55" s="4">
        <v>10000</v>
      </c>
      <c r="C55" s="4">
        <v>4.3664802900000002</v>
      </c>
      <c r="D55" s="4">
        <v>4.3631474099999998</v>
      </c>
      <c r="E55" s="4">
        <v>8.4794252599999993</v>
      </c>
      <c r="F55" s="4">
        <v>8.4727683599999999</v>
      </c>
      <c r="G55" s="4">
        <f t="shared" si="2"/>
        <v>2.7492470574931496E-2</v>
      </c>
      <c r="H55" s="4">
        <f t="shared" si="3"/>
        <v>2.7513988056720066E-2</v>
      </c>
    </row>
    <row r="56" spans="1:8" x14ac:dyDescent="0.55000000000000004">
      <c r="A56" s="4">
        <v>0.27500000000000002</v>
      </c>
      <c r="B56" s="4">
        <v>10000</v>
      </c>
      <c r="C56" s="4">
        <v>4.3546480000000001</v>
      </c>
      <c r="D56" s="4">
        <v>4.3513229999999998</v>
      </c>
      <c r="E56" s="4">
        <v>8.4358195200000008</v>
      </c>
      <c r="F56" s="4">
        <v>8.4291958999999999</v>
      </c>
      <c r="G56" s="4">
        <f t="shared" si="2"/>
        <v>2.8083653270190134E-2</v>
      </c>
      <c r="H56" s="4">
        <f t="shared" si="3"/>
        <v>2.8105635266841431E-2</v>
      </c>
    </row>
    <row r="57" spans="1:8" x14ac:dyDescent="0.55000000000000004">
      <c r="A57" s="4">
        <v>0.28000000000000003</v>
      </c>
      <c r="B57" s="4">
        <v>10000</v>
      </c>
      <c r="C57" s="4">
        <v>4.34281571</v>
      </c>
      <c r="D57" s="4">
        <v>4.3394985799999999</v>
      </c>
      <c r="E57" s="4">
        <v>8.3923321000000008</v>
      </c>
      <c r="F57" s="4">
        <v>8.3857416899999997</v>
      </c>
      <c r="G57" s="4">
        <f t="shared" si="2"/>
        <v>2.8677895598510684E-2</v>
      </c>
      <c r="H57" s="4">
        <f t="shared" si="3"/>
        <v>2.8700344580894852E-2</v>
      </c>
    </row>
    <row r="58" spans="1:8" x14ac:dyDescent="0.55000000000000004">
      <c r="A58" s="4">
        <v>0.28499999999999998</v>
      </c>
      <c r="B58" s="4">
        <v>10000</v>
      </c>
      <c r="C58" s="4">
        <v>4.3309834299999999</v>
      </c>
      <c r="D58" s="4">
        <v>4.3276741699999999</v>
      </c>
      <c r="E58" s="4">
        <v>8.3489629999999995</v>
      </c>
      <c r="F58" s="4">
        <v>8.3424057299999994</v>
      </c>
      <c r="G58" s="4">
        <f t="shared" si="2"/>
        <v>2.9275220951195009E-2</v>
      </c>
      <c r="H58" s="4">
        <f t="shared" si="3"/>
        <v>2.9298139408315133E-2</v>
      </c>
    </row>
    <row r="59" spans="1:8" x14ac:dyDescent="0.55000000000000004">
      <c r="A59" s="4">
        <v>0.28999999999999998</v>
      </c>
      <c r="B59" s="4">
        <v>10000</v>
      </c>
      <c r="C59" s="4">
        <v>4.3191511399999998</v>
      </c>
      <c r="D59" s="4">
        <v>4.3158497599999999</v>
      </c>
      <c r="E59" s="4">
        <v>8.3057122299999993</v>
      </c>
      <c r="F59" s="4">
        <v>8.2991880099999999</v>
      </c>
      <c r="G59" s="4">
        <f t="shared" si="2"/>
        <v>2.9875652953734875E-2</v>
      </c>
      <c r="H59" s="4">
        <f t="shared" si="3"/>
        <v>2.9899043393608552E-2</v>
      </c>
    </row>
    <row r="60" spans="1:8" x14ac:dyDescent="0.55000000000000004">
      <c r="A60" s="4">
        <v>0.29499999999999998</v>
      </c>
      <c r="B60" s="4">
        <v>10000</v>
      </c>
      <c r="C60" s="4">
        <v>4.3073188499999997</v>
      </c>
      <c r="D60" s="4">
        <v>4.3040253399999999</v>
      </c>
      <c r="E60" s="4">
        <v>8.2625797799999994</v>
      </c>
      <c r="F60" s="4">
        <v>8.2560885299999995</v>
      </c>
      <c r="G60" s="4">
        <f t="shared" si="2"/>
        <v>3.0479215469048124E-2</v>
      </c>
      <c r="H60" s="4">
        <f t="shared" si="3"/>
        <v>3.0503080419256451E-2</v>
      </c>
    </row>
    <row r="61" spans="1:8" x14ac:dyDescent="0.55000000000000004">
      <c r="A61" s="4">
        <v>0.3</v>
      </c>
      <c r="B61" s="4">
        <v>10000</v>
      </c>
      <c r="C61" s="4">
        <v>4.2954865699999996</v>
      </c>
      <c r="D61" s="4">
        <v>4.2922009299999999</v>
      </c>
      <c r="E61" s="4">
        <v>8.2195656499999998</v>
      </c>
      <c r="F61" s="4">
        <v>8.2131073000000008</v>
      </c>
      <c r="G61" s="4">
        <f t="shared" si="2"/>
        <v>3.1085932600775315E-2</v>
      </c>
      <c r="H61" s="4">
        <f t="shared" si="3"/>
        <v>3.1110274607923767E-2</v>
      </c>
    </row>
    <row r="62" spans="1:8" x14ac:dyDescent="0.55000000000000004">
      <c r="A62" s="4">
        <v>0.30499999999999999</v>
      </c>
      <c r="B62" s="4">
        <v>10000</v>
      </c>
      <c r="C62" s="4">
        <v>4.2836542800000004</v>
      </c>
      <c r="D62" s="4">
        <v>4.2803765199999999</v>
      </c>
      <c r="E62" s="4">
        <v>8.1766698400000006</v>
      </c>
      <c r="F62" s="4">
        <v>8.1702443099999993</v>
      </c>
      <c r="G62" s="4">
        <f t="shared" si="2"/>
        <v>3.1695828695894157E-2</v>
      </c>
      <c r="H62" s="4">
        <f t="shared" si="3"/>
        <v>3.1720650325789475E-2</v>
      </c>
    </row>
    <row r="63" spans="1:8" x14ac:dyDescent="0.55000000000000004">
      <c r="A63" s="4">
        <v>0.31</v>
      </c>
      <c r="B63" s="4">
        <v>10000</v>
      </c>
      <c r="C63" s="4">
        <v>4.2718219900000003</v>
      </c>
      <c r="D63" s="4">
        <v>4.2685521099999999</v>
      </c>
      <c r="E63" s="4">
        <v>8.1338923600000008</v>
      </c>
      <c r="F63" s="4">
        <v>8.1274995699999995</v>
      </c>
      <c r="G63" s="4">
        <f t="shared" si="2"/>
        <v>3.2308928347358039E-2</v>
      </c>
      <c r="H63" s="4">
        <f t="shared" si="3"/>
        <v>3.233423218556282E-2</v>
      </c>
    </row>
    <row r="64" spans="1:8" x14ac:dyDescent="0.55000000000000004">
      <c r="A64" s="4">
        <v>0.315</v>
      </c>
      <c r="B64" s="4">
        <v>10000</v>
      </c>
      <c r="C64" s="4">
        <v>4.2599897100000002</v>
      </c>
      <c r="D64" s="4">
        <v>4.25672769</v>
      </c>
      <c r="E64" s="4">
        <v>8.0912331999999996</v>
      </c>
      <c r="F64" s="4">
        <v>8.0848730700000004</v>
      </c>
      <c r="G64" s="4">
        <f t="shared" si="2"/>
        <v>3.2925256397518289E-2</v>
      </c>
      <c r="H64" s="4">
        <f t="shared" si="3"/>
        <v>3.2951045049543472E-2</v>
      </c>
    </row>
    <row r="65" spans="1:8" x14ac:dyDescent="0.55000000000000004">
      <c r="A65" s="4">
        <v>0.32</v>
      </c>
      <c r="B65" s="4">
        <v>10000</v>
      </c>
      <c r="C65" s="4">
        <v>4.2481574200000001</v>
      </c>
      <c r="D65" s="4">
        <v>4.2449032799999999</v>
      </c>
      <c r="E65" s="4">
        <v>8.0486923699999995</v>
      </c>
      <c r="F65" s="4">
        <v>8.0423648100000005</v>
      </c>
      <c r="G65" s="4">
        <f t="shared" si="2"/>
        <v>3.3544837941226736E-2</v>
      </c>
      <c r="H65" s="4">
        <f t="shared" si="3"/>
        <v>3.3571114033110791E-2</v>
      </c>
    </row>
    <row r="66" spans="1:8" x14ac:dyDescent="0.55000000000000004">
      <c r="A66" s="4">
        <v>0.32500000000000001</v>
      </c>
      <c r="B66" s="4">
        <v>10000</v>
      </c>
      <c r="C66" s="4">
        <v>4.2363251399999999</v>
      </c>
      <c r="D66" s="4">
        <v>4.2330788699999999</v>
      </c>
      <c r="E66" s="4">
        <v>8.0062698500000007</v>
      </c>
      <c r="F66" s="4">
        <v>7.9999748000000004</v>
      </c>
      <c r="G66" s="4">
        <f t="shared" si="2"/>
        <v>3.4167698329371582E-2</v>
      </c>
      <c r="H66" s="4">
        <f t="shared" si="3"/>
        <v>3.419446450711313E-2</v>
      </c>
    </row>
    <row r="67" spans="1:8" x14ac:dyDescent="0.55000000000000004">
      <c r="A67" s="4">
        <v>0.33</v>
      </c>
      <c r="B67" s="4">
        <v>10000</v>
      </c>
      <c r="C67" s="4">
        <v>4.2244928499999999</v>
      </c>
      <c r="D67" s="4">
        <v>4.22125445</v>
      </c>
      <c r="E67" s="4">
        <v>7.9639656600000004</v>
      </c>
      <c r="F67" s="4">
        <v>7.9577030400000002</v>
      </c>
      <c r="G67" s="4">
        <f t="shared" si="2"/>
        <v>3.4793863171695812E-2</v>
      </c>
      <c r="H67" s="4">
        <f t="shared" si="3"/>
        <v>3.4821122101047861E-2</v>
      </c>
    </row>
    <row r="68" spans="1:8" x14ac:dyDescent="0.55000000000000004">
      <c r="A68" s="4">
        <v>0.33500000000000002</v>
      </c>
      <c r="B68" s="4">
        <v>10000</v>
      </c>
      <c r="C68" s="4">
        <v>4.2126605599999998</v>
      </c>
      <c r="D68" s="4">
        <v>4.20943004</v>
      </c>
      <c r="E68" s="4">
        <v>7.9217798000000004</v>
      </c>
      <c r="F68" s="4">
        <v>7.91554951</v>
      </c>
      <c r="G68" s="4">
        <f t="shared" ref="G68:G131" si="4">(A68-A67)/(E68+E67)*2+G67</f>
        <v>3.5423358339245856E-2</v>
      </c>
      <c r="H68" s="4">
        <f t="shared" ref="H68:H131" si="5">(A68-A67)/(F68+F67)*2+H67</f>
        <v>3.5451112707478423E-2</v>
      </c>
    </row>
    <row r="69" spans="1:8" x14ac:dyDescent="0.55000000000000004">
      <c r="A69" s="4">
        <v>0.34</v>
      </c>
      <c r="B69" s="4">
        <v>10000</v>
      </c>
      <c r="C69" s="4">
        <v>4.2008282799999996</v>
      </c>
      <c r="D69" s="4">
        <v>4.19760563</v>
      </c>
      <c r="E69" s="4">
        <v>7.8797122499999999</v>
      </c>
      <c r="F69" s="4">
        <v>7.8735142400000004</v>
      </c>
      <c r="G69" s="4">
        <f t="shared" si="4"/>
        <v>3.6056209969228481E-2</v>
      </c>
      <c r="H69" s="4">
        <f t="shared" si="5"/>
        <v>3.6084462484155332E-2</v>
      </c>
    </row>
    <row r="70" spans="1:8" x14ac:dyDescent="0.55000000000000004">
      <c r="A70" s="4">
        <v>0.34499999999999997</v>
      </c>
      <c r="B70" s="4">
        <v>10000</v>
      </c>
      <c r="C70" s="4">
        <v>4.1889959899999996</v>
      </c>
      <c r="D70" s="4">
        <v>4.18578121</v>
      </c>
      <c r="E70" s="4">
        <v>7.8377630299999996</v>
      </c>
      <c r="F70" s="4">
        <v>7.8315972</v>
      </c>
      <c r="G70" s="4">
        <f t="shared" si="4"/>
        <v>3.6692444467572152E-2</v>
      </c>
      <c r="H70" s="4">
        <f t="shared" si="5"/>
        <v>3.6721197857743991E-2</v>
      </c>
    </row>
    <row r="71" spans="1:8" x14ac:dyDescent="0.55000000000000004">
      <c r="A71" s="4">
        <v>0.35</v>
      </c>
      <c r="B71" s="4">
        <v>10000</v>
      </c>
      <c r="C71" s="4">
        <v>4.1771637000000004</v>
      </c>
      <c r="D71" s="4">
        <v>4.1739568</v>
      </c>
      <c r="E71" s="4">
        <v>7.7959321399999997</v>
      </c>
      <c r="F71" s="4">
        <v>7.7897984200000003</v>
      </c>
      <c r="G71" s="4">
        <f t="shared" si="4"/>
        <v>3.7332088511495262E-2</v>
      </c>
      <c r="H71" s="4">
        <f t="shared" si="5"/>
        <v>3.7361345527213229E-2</v>
      </c>
    </row>
    <row r="72" spans="1:8" x14ac:dyDescent="0.55000000000000004">
      <c r="A72" s="4">
        <v>0.35499999999999998</v>
      </c>
      <c r="B72" s="4">
        <v>10000</v>
      </c>
      <c r="C72" s="4">
        <v>4.1653314200000002</v>
      </c>
      <c r="D72" s="4">
        <v>4.16213239</v>
      </c>
      <c r="E72" s="4">
        <v>7.7542195600000001</v>
      </c>
      <c r="F72" s="4">
        <v>7.7481178699999997</v>
      </c>
      <c r="G72" s="4">
        <f t="shared" si="4"/>
        <v>3.7975169054561601E-2</v>
      </c>
      <c r="H72" s="4">
        <f t="shared" si="5"/>
        <v>3.8004932467273905E-2</v>
      </c>
    </row>
    <row r="73" spans="1:8" x14ac:dyDescent="0.55000000000000004">
      <c r="A73" s="4">
        <v>0.36</v>
      </c>
      <c r="B73" s="4">
        <v>10000</v>
      </c>
      <c r="C73" s="4">
        <v>4.1534991300000002</v>
      </c>
      <c r="D73" s="4">
        <v>4.1503079700000001</v>
      </c>
      <c r="E73" s="4">
        <v>7.71262531</v>
      </c>
      <c r="F73" s="4">
        <v>7.7065555699999999</v>
      </c>
      <c r="G73" s="4">
        <f t="shared" si="4"/>
        <v>3.862171332936689E-2</v>
      </c>
      <c r="H73" s="4">
        <f t="shared" si="5"/>
        <v>3.8651985932287143E-2</v>
      </c>
    </row>
    <row r="74" spans="1:8" x14ac:dyDescent="0.55000000000000004">
      <c r="A74" s="4">
        <v>0.36499999999999999</v>
      </c>
      <c r="B74" s="4">
        <v>10000</v>
      </c>
      <c r="C74" s="4">
        <v>4.14166685</v>
      </c>
      <c r="D74" s="4">
        <v>4.1384835600000001</v>
      </c>
      <c r="E74" s="4">
        <v>7.6711493900000001</v>
      </c>
      <c r="F74" s="4">
        <v>7.66511152</v>
      </c>
      <c r="G74" s="4">
        <f t="shared" si="4"/>
        <v>3.9271748850232907E-2</v>
      </c>
      <c r="H74" s="4">
        <f t="shared" si="5"/>
        <v>3.9302533458554188E-2</v>
      </c>
    </row>
    <row r="75" spans="1:8" x14ac:dyDescent="0.55000000000000004">
      <c r="A75" s="4">
        <v>0.37</v>
      </c>
      <c r="B75" s="4">
        <v>10000</v>
      </c>
      <c r="C75" s="4">
        <v>4.1298345599999999</v>
      </c>
      <c r="D75" s="4">
        <v>4.1266591500000001</v>
      </c>
      <c r="E75" s="4">
        <v>7.6297917799999997</v>
      </c>
      <c r="F75" s="4">
        <v>7.6237857099999999</v>
      </c>
      <c r="G75" s="4">
        <f t="shared" si="4"/>
        <v>3.9925303418471274E-2</v>
      </c>
      <c r="H75" s="4">
        <f t="shared" si="5"/>
        <v>3.9956602869157455E-2</v>
      </c>
    </row>
    <row r="76" spans="1:8" x14ac:dyDescent="0.55000000000000004">
      <c r="A76" s="4">
        <v>0.375</v>
      </c>
      <c r="B76" s="4">
        <v>10000</v>
      </c>
      <c r="C76" s="4">
        <v>4.1180022699999999</v>
      </c>
      <c r="D76" s="4">
        <v>4.1148347300000001</v>
      </c>
      <c r="E76" s="4">
        <v>7.5885524999999996</v>
      </c>
      <c r="F76" s="4">
        <v>7.5825781399999999</v>
      </c>
      <c r="G76" s="4">
        <f t="shared" si="4"/>
        <v>4.0582405125201754E-2</v>
      </c>
      <c r="H76" s="4">
        <f t="shared" si="5"/>
        <v>4.0614222277626365E-2</v>
      </c>
    </row>
    <row r="77" spans="1:8" x14ac:dyDescent="0.55000000000000004">
      <c r="A77" s="4">
        <v>0.38</v>
      </c>
      <c r="B77" s="4">
        <v>10000</v>
      </c>
      <c r="C77" s="4">
        <v>4.1061699899999997</v>
      </c>
      <c r="D77" s="4">
        <v>4.1030103200000001</v>
      </c>
      <c r="E77" s="4">
        <v>7.5474315399999998</v>
      </c>
      <c r="F77" s="4">
        <v>7.5414888199999996</v>
      </c>
      <c r="G77" s="4">
        <f t="shared" si="4"/>
        <v>4.1243082354615643E-2</v>
      </c>
      <c r="H77" s="4">
        <f t="shared" si="5"/>
        <v>4.1275420090783894E-2</v>
      </c>
    </row>
    <row r="78" spans="1:8" x14ac:dyDescent="0.55000000000000004">
      <c r="A78" s="4">
        <v>0.38500000000000001</v>
      </c>
      <c r="B78" s="4">
        <v>10000</v>
      </c>
      <c r="C78" s="4">
        <v>4.0943376999999996</v>
      </c>
      <c r="D78" s="4">
        <v>4.0911859100000001</v>
      </c>
      <c r="E78" s="4">
        <v>7.5064289100000003</v>
      </c>
      <c r="F78" s="4">
        <v>7.5005177400000003</v>
      </c>
      <c r="G78" s="4">
        <f t="shared" si="4"/>
        <v>4.1907363788153178E-2</v>
      </c>
      <c r="H78" s="4">
        <f t="shared" si="5"/>
        <v>4.1940225012927206E-2</v>
      </c>
    </row>
    <row r="79" spans="1:8" x14ac:dyDescent="0.55000000000000004">
      <c r="A79" s="4">
        <v>0.39</v>
      </c>
      <c r="B79" s="4">
        <v>10000</v>
      </c>
      <c r="C79" s="4">
        <v>4.0825054099999996</v>
      </c>
      <c r="D79" s="4">
        <v>4.0793614900000001</v>
      </c>
      <c r="E79" s="4">
        <v>7.4655445900000004</v>
      </c>
      <c r="F79" s="4">
        <v>7.4596649099999999</v>
      </c>
      <c r="G79" s="4">
        <f t="shared" si="4"/>
        <v>4.2575278408760811E-2</v>
      </c>
      <c r="H79" s="4">
        <f t="shared" si="5"/>
        <v>4.2608666049641419E-2</v>
      </c>
    </row>
    <row r="80" spans="1:8" x14ac:dyDescent="0.55000000000000004">
      <c r="A80" s="4">
        <v>0.39500000000000002</v>
      </c>
      <c r="B80" s="4">
        <v>10000</v>
      </c>
      <c r="C80" s="4">
        <v>4.0706731300000003</v>
      </c>
      <c r="D80" s="4">
        <v>4.0675370800000001</v>
      </c>
      <c r="E80" s="4">
        <v>7.4247786099999997</v>
      </c>
      <c r="F80" s="4">
        <v>7.4189303200000003</v>
      </c>
      <c r="G80" s="4">
        <f t="shared" si="4"/>
        <v>4.3246855503877191E-2</v>
      </c>
      <c r="H80" s="4">
        <f t="shared" si="5"/>
        <v>4.3280772511670632E-2</v>
      </c>
    </row>
    <row r="81" spans="1:8" x14ac:dyDescent="0.55000000000000004">
      <c r="A81" s="4">
        <v>0.4</v>
      </c>
      <c r="B81" s="4">
        <v>10000</v>
      </c>
      <c r="C81" s="4">
        <v>4.0588408400000002</v>
      </c>
      <c r="D81" s="4">
        <v>4.0557126700000001</v>
      </c>
      <c r="E81" s="4">
        <v>7.3841309400000004</v>
      </c>
      <c r="F81" s="4">
        <v>7.3783139799999997</v>
      </c>
      <c r="G81" s="4">
        <f t="shared" si="4"/>
        <v>4.3922124669796302E-2</v>
      </c>
      <c r="H81" s="4">
        <f t="shared" si="5"/>
        <v>4.3956574018847207E-2</v>
      </c>
    </row>
    <row r="82" spans="1:8" x14ac:dyDescent="0.55000000000000004">
      <c r="A82" s="4">
        <v>0.40500000000000003</v>
      </c>
      <c r="B82" s="4">
        <v>10000</v>
      </c>
      <c r="C82" s="4">
        <v>4.0470085600000001</v>
      </c>
      <c r="D82" s="4">
        <v>4.0438882600000001</v>
      </c>
      <c r="E82" s="4">
        <v>7.3436016000000004</v>
      </c>
      <c r="F82" s="4">
        <v>7.33781588</v>
      </c>
      <c r="G82" s="4">
        <f t="shared" si="4"/>
        <v>4.4601115816114333E-2</v>
      </c>
      <c r="H82" s="4">
        <f t="shared" si="5"/>
        <v>4.4636100504080331E-2</v>
      </c>
    </row>
    <row r="83" spans="1:8" x14ac:dyDescent="0.55000000000000004">
      <c r="A83" s="4">
        <v>0.41</v>
      </c>
      <c r="B83" s="4">
        <v>10000</v>
      </c>
      <c r="C83" s="4">
        <v>4.03517627</v>
      </c>
      <c r="D83" s="4">
        <v>4.0320638400000002</v>
      </c>
      <c r="E83" s="4">
        <v>7.3031905799999999</v>
      </c>
      <c r="F83" s="4">
        <v>7.2974360200000001</v>
      </c>
      <c r="G83" s="4">
        <f t="shared" si="4"/>
        <v>4.5283859168863939E-2</v>
      </c>
      <c r="H83" s="4">
        <f t="shared" si="5"/>
        <v>4.5319382217871663E-2</v>
      </c>
    </row>
    <row r="84" spans="1:8" x14ac:dyDescent="0.55000000000000004">
      <c r="A84" s="4">
        <v>0.41499999999999998</v>
      </c>
      <c r="B84" s="4">
        <v>10000</v>
      </c>
      <c r="C84" s="4">
        <v>4.0233439799999999</v>
      </c>
      <c r="D84" s="4">
        <v>4.0202394300000002</v>
      </c>
      <c r="E84" s="4">
        <v>7.2628978799999997</v>
      </c>
      <c r="F84" s="4">
        <v>7.2571744100000002</v>
      </c>
      <c r="G84" s="4">
        <f t="shared" si="4"/>
        <v>4.5970385275543924E-2</v>
      </c>
      <c r="H84" s="4">
        <f t="shared" si="5"/>
        <v>4.6006449731502121E-2</v>
      </c>
    </row>
    <row r="85" spans="1:8" x14ac:dyDescent="0.55000000000000004">
      <c r="A85" s="4">
        <v>0.42</v>
      </c>
      <c r="B85" s="4">
        <v>10000</v>
      </c>
      <c r="C85" s="4">
        <v>4.0115116999999998</v>
      </c>
      <c r="D85" s="4">
        <v>4.0084150200000002</v>
      </c>
      <c r="E85" s="4">
        <v>7.2227235099999998</v>
      </c>
      <c r="F85" s="4">
        <v>7.2170310400000002</v>
      </c>
      <c r="G85" s="4">
        <f t="shared" si="4"/>
        <v>4.6660725008356725E-2</v>
      </c>
      <c r="H85" s="4">
        <f t="shared" si="5"/>
        <v>4.6697333941660958E-2</v>
      </c>
    </row>
    <row r="86" spans="1:8" x14ac:dyDescent="0.55000000000000004">
      <c r="A86" s="4">
        <v>0.42499999999999999</v>
      </c>
      <c r="B86" s="4">
        <v>10000</v>
      </c>
      <c r="C86" s="4">
        <v>3.9996794100000002</v>
      </c>
      <c r="D86" s="4">
        <v>3.9965906000000002</v>
      </c>
      <c r="E86" s="4">
        <v>7.1826674600000002</v>
      </c>
      <c r="F86" s="4">
        <v>7.17700592</v>
      </c>
      <c r="G86" s="4">
        <f t="shared" si="4"/>
        <v>4.7354909568902537E-2</v>
      </c>
      <c r="H86" s="4">
        <f t="shared" si="5"/>
        <v>4.7392066074681688E-2</v>
      </c>
    </row>
    <row r="87" spans="1:8" x14ac:dyDescent="0.55000000000000004">
      <c r="A87" s="4">
        <v>0.43</v>
      </c>
      <c r="B87" s="4">
        <v>10000</v>
      </c>
      <c r="C87" s="4">
        <v>3.9878471200000001</v>
      </c>
      <c r="D87" s="4">
        <v>3.9847661900000002</v>
      </c>
      <c r="E87" s="4">
        <v>7.1427297300000001</v>
      </c>
      <c r="F87" s="4">
        <v>7.1370990399999998</v>
      </c>
      <c r="G87" s="4">
        <f t="shared" si="4"/>
        <v>4.805297049296408E-2</v>
      </c>
      <c r="H87" s="4">
        <f t="shared" si="5"/>
        <v>4.8090677690842423E-2</v>
      </c>
    </row>
    <row r="88" spans="1:8" x14ac:dyDescent="0.55000000000000004">
      <c r="A88" s="4">
        <v>0.435</v>
      </c>
      <c r="B88" s="4">
        <v>10000</v>
      </c>
      <c r="C88" s="4">
        <v>3.9760148399999999</v>
      </c>
      <c r="D88" s="4">
        <v>3.9729417800000002</v>
      </c>
      <c r="E88" s="4">
        <v>7.1029103300000003</v>
      </c>
      <c r="F88" s="4">
        <v>7.0973104100000004</v>
      </c>
      <c r="G88" s="4">
        <f t="shared" si="4"/>
        <v>4.8754939653906086E-2</v>
      </c>
      <c r="H88" s="4">
        <f t="shared" si="5"/>
        <v>4.8793200688731879E-2</v>
      </c>
    </row>
    <row r="89" spans="1:8" x14ac:dyDescent="0.55000000000000004">
      <c r="A89" s="4">
        <v>0.44</v>
      </c>
      <c r="B89" s="4">
        <v>10000</v>
      </c>
      <c r="C89" s="4">
        <v>3.9641825499999999</v>
      </c>
      <c r="D89" s="4">
        <v>3.9611173599999998</v>
      </c>
      <c r="E89" s="4">
        <v>7.0632092499999999</v>
      </c>
      <c r="F89" s="4">
        <v>7.05764002</v>
      </c>
      <c r="G89" s="4">
        <f t="shared" si="4"/>
        <v>4.9460849267581673E-2</v>
      </c>
      <c r="H89" s="4">
        <f t="shared" si="5"/>
        <v>4.9499667309682104E-2</v>
      </c>
    </row>
    <row r="90" spans="1:8" x14ac:dyDescent="0.55000000000000004">
      <c r="A90" s="4">
        <v>0.44500000000000001</v>
      </c>
      <c r="B90" s="4">
        <v>10000</v>
      </c>
      <c r="C90" s="4">
        <v>3.9523502700000002</v>
      </c>
      <c r="D90" s="4">
        <v>3.9492929499999998</v>
      </c>
      <c r="E90" s="4">
        <v>7.0236264899999998</v>
      </c>
      <c r="F90" s="4">
        <v>7.0180878800000004</v>
      </c>
      <c r="G90" s="4">
        <f t="shared" si="4"/>
        <v>5.0170731897333981E-2</v>
      </c>
      <c r="H90" s="4">
        <f t="shared" si="5"/>
        <v>5.0210110142269115E-2</v>
      </c>
    </row>
    <row r="91" spans="1:8" x14ac:dyDescent="0.55000000000000004">
      <c r="A91" s="4">
        <v>0.45</v>
      </c>
      <c r="B91" s="4">
        <v>10000</v>
      </c>
      <c r="C91" s="4">
        <v>3.9405179800000001</v>
      </c>
      <c r="D91" s="4">
        <v>3.9374685399999998</v>
      </c>
      <c r="E91" s="4">
        <v>6.9841620600000001</v>
      </c>
      <c r="F91" s="4">
        <v>6.9786539799999998</v>
      </c>
      <c r="G91" s="4">
        <f t="shared" si="4"/>
        <v>5.0884620457566428E-2</v>
      </c>
      <c r="H91" s="4">
        <f t="shared" si="5"/>
        <v>5.0924562126882629E-2</v>
      </c>
    </row>
    <row r="92" spans="1:8" x14ac:dyDescent="0.55000000000000004">
      <c r="A92" s="4">
        <v>0.45500000000000002</v>
      </c>
      <c r="B92" s="4">
        <v>10000</v>
      </c>
      <c r="C92" s="4">
        <v>3.92868569</v>
      </c>
      <c r="D92" s="4">
        <v>3.9256441199999998</v>
      </c>
      <c r="E92" s="4">
        <v>6.9448159499999997</v>
      </c>
      <c r="F92" s="4">
        <v>6.9393383200000001</v>
      </c>
      <c r="G92" s="4">
        <f t="shared" si="4"/>
        <v>5.1602548218872439E-2</v>
      </c>
      <c r="H92" s="4">
        <f t="shared" si="5"/>
        <v>5.1643056560882278E-2</v>
      </c>
    </row>
    <row r="93" spans="1:8" x14ac:dyDescent="0.55000000000000004">
      <c r="A93" s="4">
        <v>0.46</v>
      </c>
      <c r="B93" s="4">
        <v>10000</v>
      </c>
      <c r="C93" s="4">
        <v>3.9168534099999999</v>
      </c>
      <c r="D93" s="4">
        <v>3.9138197099999998</v>
      </c>
      <c r="E93" s="4">
        <v>6.9055881599999998</v>
      </c>
      <c r="F93" s="4">
        <v>6.9001409100000002</v>
      </c>
      <c r="G93" s="4">
        <f t="shared" si="4"/>
        <v>5.2324548813265204E-2</v>
      </c>
      <c r="H93" s="4">
        <f t="shared" si="5"/>
        <v>5.2365627102288412E-2</v>
      </c>
    </row>
    <row r="94" spans="1:8" x14ac:dyDescent="0.55000000000000004">
      <c r="A94" s="4">
        <v>0.46500000000000002</v>
      </c>
      <c r="B94" s="4">
        <v>10000</v>
      </c>
      <c r="C94" s="4">
        <v>3.9050211199999998</v>
      </c>
      <c r="D94" s="4">
        <v>3.9019952999999998</v>
      </c>
      <c r="E94" s="4">
        <v>6.8664787</v>
      </c>
      <c r="F94" s="4">
        <v>6.8610617400000002</v>
      </c>
      <c r="G94" s="4">
        <f t="shared" si="4"/>
        <v>5.3050656237928116E-2</v>
      </c>
      <c r="H94" s="4">
        <f t="shared" si="5"/>
        <v>5.3092307775071033E-2</v>
      </c>
    </row>
    <row r="95" spans="1:8" x14ac:dyDescent="0.55000000000000004">
      <c r="A95" s="4">
        <v>0.47</v>
      </c>
      <c r="B95" s="4">
        <v>10000</v>
      </c>
      <c r="C95" s="4">
        <v>3.8931888300000002</v>
      </c>
      <c r="D95" s="4">
        <v>3.8901708899999998</v>
      </c>
      <c r="E95" s="4">
        <v>6.8274875499999998</v>
      </c>
      <c r="F95" s="4">
        <v>6.8221008200000002</v>
      </c>
      <c r="G95" s="4">
        <f t="shared" si="4"/>
        <v>5.378090486111279E-2</v>
      </c>
      <c r="H95" s="4">
        <f t="shared" si="5"/>
        <v>5.3823132974008078E-2</v>
      </c>
    </row>
    <row r="96" spans="1:8" x14ac:dyDescent="0.55000000000000004">
      <c r="A96" s="4">
        <v>0.47499999999999998</v>
      </c>
      <c r="B96" s="4">
        <v>10000</v>
      </c>
      <c r="C96" s="4">
        <v>3.88135655</v>
      </c>
      <c r="D96" s="4">
        <v>3.8783464699999999</v>
      </c>
      <c r="E96" s="4">
        <v>6.7886147399999999</v>
      </c>
      <c r="F96" s="4">
        <v>6.78325814</v>
      </c>
      <c r="G96" s="4">
        <f t="shared" si="4"/>
        <v>5.4515329426015204E-2</v>
      </c>
      <c r="H96" s="4">
        <f t="shared" si="5"/>
        <v>5.4558137469618975E-2</v>
      </c>
    </row>
    <row r="97" spans="1:8" x14ac:dyDescent="0.55000000000000004">
      <c r="A97" s="4">
        <v>0.48</v>
      </c>
      <c r="B97" s="4">
        <v>10000</v>
      </c>
      <c r="C97" s="4">
        <v>3.8695242599999999</v>
      </c>
      <c r="D97" s="4">
        <v>3.8665220599999999</v>
      </c>
      <c r="E97" s="4">
        <v>6.7498602400000003</v>
      </c>
      <c r="F97" s="4">
        <v>6.7445337099999998</v>
      </c>
      <c r="G97" s="4">
        <f t="shared" si="4"/>
        <v>5.5253965056303894E-2</v>
      </c>
      <c r="H97" s="4">
        <f t="shared" si="5"/>
        <v>5.5297356413174792E-2</v>
      </c>
    </row>
    <row r="98" spans="1:8" x14ac:dyDescent="0.55000000000000004">
      <c r="A98" s="4">
        <v>0.48499999999999999</v>
      </c>
      <c r="B98" s="4">
        <v>10000</v>
      </c>
      <c r="C98" s="4">
        <v>3.8576919799999998</v>
      </c>
      <c r="D98" s="4">
        <v>3.8546976499999999</v>
      </c>
      <c r="E98" s="4">
        <v>6.7112240700000001</v>
      </c>
      <c r="F98" s="4">
        <v>6.7059275200000004</v>
      </c>
      <c r="G98" s="4">
        <f t="shared" si="4"/>
        <v>5.5996847261756778E-2</v>
      </c>
      <c r="H98" s="4">
        <f t="shared" si="5"/>
        <v>5.6040825341786393E-2</v>
      </c>
    </row>
    <row r="99" spans="1:8" x14ac:dyDescent="0.55000000000000004">
      <c r="A99" s="4">
        <v>0.49</v>
      </c>
      <c r="B99" s="4">
        <v>10000</v>
      </c>
      <c r="C99" s="4">
        <v>3.8458596900000002</v>
      </c>
      <c r="D99" s="4">
        <v>3.8428732299999999</v>
      </c>
      <c r="E99" s="4">
        <v>6.6727062200000002</v>
      </c>
      <c r="F99" s="4">
        <v>6.66743957</v>
      </c>
      <c r="G99" s="4">
        <f t="shared" si="4"/>
        <v>5.6744011942334326E-2</v>
      </c>
      <c r="H99" s="4">
        <f t="shared" si="5"/>
        <v>5.6788580184131035E-2</v>
      </c>
    </row>
    <row r="100" spans="1:8" x14ac:dyDescent="0.55000000000000004">
      <c r="A100" s="4">
        <v>0.495</v>
      </c>
      <c r="B100" s="4">
        <v>10000</v>
      </c>
      <c r="C100" s="4">
        <v>3.8340274000000001</v>
      </c>
      <c r="D100" s="4">
        <v>3.8310488199999999</v>
      </c>
      <c r="E100" s="4">
        <v>6.6343066899999998</v>
      </c>
      <c r="F100" s="4">
        <v>6.6290698700000004</v>
      </c>
      <c r="G100" s="4">
        <f t="shared" si="4"/>
        <v>5.7495495394528556E-2</v>
      </c>
      <c r="H100" s="4">
        <f t="shared" si="5"/>
        <v>5.7540657264595244E-2</v>
      </c>
    </row>
    <row r="101" spans="1:8" x14ac:dyDescent="0.55000000000000004">
      <c r="A101" s="4">
        <v>0.5</v>
      </c>
      <c r="B101" s="4">
        <v>10000</v>
      </c>
      <c r="C101" s="4">
        <v>3.8221951199999999</v>
      </c>
      <c r="D101" s="4">
        <v>3.8192244099999999</v>
      </c>
      <c r="E101" s="4">
        <v>6.5960254899999997</v>
      </c>
      <c r="F101" s="4">
        <v>6.5908184199999997</v>
      </c>
      <c r="G101" s="4">
        <f t="shared" si="4"/>
        <v>5.8251334315573694E-2</v>
      </c>
      <c r="H101" s="4">
        <f t="shared" si="5"/>
        <v>5.8297093308579392E-2</v>
      </c>
    </row>
    <row r="102" spans="1:8" x14ac:dyDescent="0.55000000000000004">
      <c r="A102" s="4">
        <v>0.505</v>
      </c>
      <c r="B102" s="4">
        <v>10000</v>
      </c>
      <c r="C102" s="4">
        <v>3.8103628299999999</v>
      </c>
      <c r="D102" s="4">
        <v>3.80739999</v>
      </c>
      <c r="E102" s="4">
        <v>6.5578626099999999</v>
      </c>
      <c r="F102" s="4">
        <v>6.5526852099999999</v>
      </c>
      <c r="G102" s="4">
        <f t="shared" si="4"/>
        <v>5.9011565809408584E-2</v>
      </c>
      <c r="H102" s="4">
        <f t="shared" si="5"/>
        <v>5.9057925449042689E-2</v>
      </c>
    </row>
    <row r="103" spans="1:8" x14ac:dyDescent="0.55000000000000004">
      <c r="A103" s="4">
        <v>0.51</v>
      </c>
      <c r="B103" s="4">
        <v>10000</v>
      </c>
      <c r="C103" s="4">
        <v>3.7985305399999998</v>
      </c>
      <c r="D103" s="4">
        <v>3.7955755799999999</v>
      </c>
      <c r="E103" s="4">
        <v>6.5198180600000004</v>
      </c>
      <c r="F103" s="4">
        <v>6.5146702400000001</v>
      </c>
      <c r="G103" s="4">
        <f t="shared" si="4"/>
        <v>5.9776227392172247E-2</v>
      </c>
      <c r="H103" s="4">
        <f t="shared" si="5"/>
        <v>5.9823191232028644E-2</v>
      </c>
    </row>
    <row r="104" spans="1:8" x14ac:dyDescent="0.55000000000000004">
      <c r="A104" s="4">
        <v>0.51500000000000001</v>
      </c>
      <c r="B104" s="4">
        <v>10000</v>
      </c>
      <c r="C104" s="4">
        <v>3.7866982600000001</v>
      </c>
      <c r="D104" s="4">
        <v>3.7837511699999999</v>
      </c>
      <c r="E104" s="4">
        <v>6.4818918200000004</v>
      </c>
      <c r="F104" s="4">
        <v>6.4767735200000001</v>
      </c>
      <c r="G104" s="4">
        <f t="shared" si="4"/>
        <v>6.0545356998377549E-2</v>
      </c>
      <c r="H104" s="4">
        <f t="shared" si="5"/>
        <v>6.0592928621093091E-2</v>
      </c>
    </row>
    <row r="105" spans="1:8" x14ac:dyDescent="0.55000000000000004">
      <c r="A105" s="4">
        <v>0.52</v>
      </c>
      <c r="B105" s="4">
        <v>10000</v>
      </c>
      <c r="C105" s="4">
        <v>3.77486597</v>
      </c>
      <c r="D105" s="4">
        <v>3.77192675</v>
      </c>
      <c r="E105" s="4">
        <v>6.4440839099999998</v>
      </c>
      <c r="F105" s="4">
        <v>6.43899504</v>
      </c>
      <c r="G105" s="4">
        <f t="shared" si="4"/>
        <v>6.1318992986010644E-2</v>
      </c>
      <c r="H105" s="4">
        <f t="shared" si="5"/>
        <v>6.1367176003550059E-2</v>
      </c>
    </row>
    <row r="106" spans="1:8" x14ac:dyDescent="0.55000000000000004">
      <c r="A106" s="4">
        <v>0.52500000000000002</v>
      </c>
      <c r="B106" s="4">
        <v>10000</v>
      </c>
      <c r="C106" s="4">
        <v>3.7630336899999999</v>
      </c>
      <c r="D106" s="4">
        <v>3.76010234</v>
      </c>
      <c r="E106" s="4">
        <v>6.4063943300000004</v>
      </c>
      <c r="F106" s="4">
        <v>6.4013347999999999</v>
      </c>
      <c r="G106" s="4">
        <f t="shared" si="4"/>
        <v>6.209717414108025E-2</v>
      </c>
      <c r="H106" s="4">
        <f t="shared" si="5"/>
        <v>6.214597219684162E-2</v>
      </c>
    </row>
    <row r="107" spans="1:8" x14ac:dyDescent="0.55000000000000004">
      <c r="A107" s="4">
        <v>0.53</v>
      </c>
      <c r="B107" s="4">
        <v>10000</v>
      </c>
      <c r="C107" s="4">
        <v>3.7512013999999998</v>
      </c>
      <c r="D107" s="4">
        <v>3.74827793</v>
      </c>
      <c r="E107" s="4">
        <v>6.3688230600000004</v>
      </c>
      <c r="F107" s="4">
        <v>6.3637928099999996</v>
      </c>
      <c r="G107" s="4">
        <f t="shared" si="4"/>
        <v>6.287993968586289E-2</v>
      </c>
      <c r="H107" s="4">
        <f t="shared" si="5"/>
        <v>6.2929356453193766E-2</v>
      </c>
    </row>
    <row r="108" spans="1:8" x14ac:dyDescent="0.55000000000000004">
      <c r="A108" s="4">
        <v>0.53500000000000003</v>
      </c>
      <c r="B108" s="4">
        <v>10000</v>
      </c>
      <c r="C108" s="4">
        <v>3.7393691100000002</v>
      </c>
      <c r="D108" s="4">
        <v>3.73645352</v>
      </c>
      <c r="E108" s="4">
        <v>6.3313701199999999</v>
      </c>
      <c r="F108" s="4">
        <v>6.3263690700000001</v>
      </c>
      <c r="G108" s="4">
        <f t="shared" si="4"/>
        <v>6.3667329283664267E-2</v>
      </c>
      <c r="H108" s="4">
        <f t="shared" si="5"/>
        <v>6.3717368465535412E-2</v>
      </c>
    </row>
    <row r="109" spans="1:8" x14ac:dyDescent="0.55000000000000004">
      <c r="A109" s="4">
        <v>0.54</v>
      </c>
      <c r="B109" s="4">
        <v>10000</v>
      </c>
      <c r="C109" s="4">
        <v>3.72753683</v>
      </c>
      <c r="D109" s="4">
        <v>3.7246291</v>
      </c>
      <c r="E109" s="4">
        <v>6.2940354999999997</v>
      </c>
      <c r="F109" s="4">
        <v>6.2890635699999997</v>
      </c>
      <c r="G109" s="4">
        <f t="shared" si="4"/>
        <v>6.4459383044230892E-2</v>
      </c>
      <c r="H109" s="4">
        <f t="shared" si="5"/>
        <v>6.4510048374767606E-2</v>
      </c>
    </row>
    <row r="110" spans="1:8" x14ac:dyDescent="0.55000000000000004">
      <c r="A110" s="4">
        <v>0.54500000000000004</v>
      </c>
      <c r="B110" s="4">
        <v>10000</v>
      </c>
      <c r="C110" s="4">
        <v>3.7157045399999999</v>
      </c>
      <c r="D110" s="4">
        <v>3.71280469</v>
      </c>
      <c r="E110" s="4">
        <v>6.2568192099999997</v>
      </c>
      <c r="F110" s="4">
        <v>6.2518763100000001</v>
      </c>
      <c r="G110" s="4">
        <f t="shared" si="4"/>
        <v>6.5256141530490197E-2</v>
      </c>
      <c r="H110" s="4">
        <f t="shared" si="5"/>
        <v>6.5307436775931038E-2</v>
      </c>
    </row>
    <row r="111" spans="1:8" x14ac:dyDescent="0.55000000000000004">
      <c r="A111" s="4">
        <v>0.55000000000000004</v>
      </c>
      <c r="B111" s="4">
        <v>10000</v>
      </c>
      <c r="C111" s="4">
        <v>3.7038722499999999</v>
      </c>
      <c r="D111" s="4">
        <v>3.70098028</v>
      </c>
      <c r="E111" s="4">
        <v>6.2197212400000002</v>
      </c>
      <c r="F111" s="4">
        <v>6.2148073000000004</v>
      </c>
      <c r="G111" s="4">
        <f t="shared" si="4"/>
        <v>6.6057645764782971E-2</v>
      </c>
      <c r="H111" s="4">
        <f t="shared" si="5"/>
        <v>6.6109574723185807E-2</v>
      </c>
    </row>
    <row r="112" spans="1:8" x14ac:dyDescent="0.55000000000000004">
      <c r="A112" s="4">
        <v>0.55500000000000005</v>
      </c>
      <c r="B112" s="4">
        <v>10000</v>
      </c>
      <c r="C112" s="4">
        <v>3.6920399700000002</v>
      </c>
      <c r="D112" s="4">
        <v>3.6891558600000001</v>
      </c>
      <c r="E112" s="4">
        <v>6.18274159</v>
      </c>
      <c r="F112" s="4">
        <v>6.1778565299999997</v>
      </c>
      <c r="G112" s="4">
        <f t="shared" si="4"/>
        <v>6.6863937235845577E-2</v>
      </c>
      <c r="H112" s="4">
        <f t="shared" si="5"/>
        <v>6.691650373676819E-2</v>
      </c>
    </row>
    <row r="113" spans="1:8" x14ac:dyDescent="0.55000000000000004">
      <c r="A113" s="4">
        <v>0.56000000000000005</v>
      </c>
      <c r="B113" s="4">
        <v>10000</v>
      </c>
      <c r="C113" s="4">
        <v>3.6802076800000001</v>
      </c>
      <c r="D113" s="4">
        <v>3.6773314500000001</v>
      </c>
      <c r="E113" s="4">
        <v>6.1458802600000002</v>
      </c>
      <c r="F113" s="4">
        <v>6.1410240099999998</v>
      </c>
      <c r="G113" s="4">
        <f t="shared" si="4"/>
        <v>6.7675057904616837E-2</v>
      </c>
      <c r="H113" s="4">
        <f t="shared" si="5"/>
        <v>6.7728265809428076E-2</v>
      </c>
    </row>
    <row r="114" spans="1:8" x14ac:dyDescent="0.55000000000000004">
      <c r="A114" s="4">
        <v>0.56499999999999995</v>
      </c>
      <c r="B114" s="4">
        <v>10000</v>
      </c>
      <c r="C114" s="4">
        <v>3.6683754</v>
      </c>
      <c r="D114" s="4">
        <v>3.66550704</v>
      </c>
      <c r="E114" s="4">
        <v>6.1091372599999998</v>
      </c>
      <c r="F114" s="4">
        <v>6.1043097299999998</v>
      </c>
      <c r="G114" s="4">
        <f t="shared" si="4"/>
        <v>6.8491050210109664E-2</v>
      </c>
      <c r="H114" s="4">
        <f t="shared" si="5"/>
        <v>6.8544903412969607E-2</v>
      </c>
    </row>
    <row r="115" spans="1:8" x14ac:dyDescent="0.55000000000000004">
      <c r="A115" s="4">
        <v>0.56999999999999995</v>
      </c>
      <c r="B115" s="4">
        <v>10000</v>
      </c>
      <c r="C115" s="4">
        <v>3.6565431099999999</v>
      </c>
      <c r="D115" s="4">
        <v>3.6536826200000001</v>
      </c>
      <c r="E115" s="4">
        <v>6.0725125799999997</v>
      </c>
      <c r="F115" s="4">
        <v>6.0677136999999997</v>
      </c>
      <c r="G115" s="4">
        <f t="shared" si="4"/>
        <v>6.9311957076695477E-2</v>
      </c>
      <c r="H115" s="4">
        <f t="shared" si="5"/>
        <v>6.9366459504897046E-2</v>
      </c>
    </row>
    <row r="116" spans="1:8" x14ac:dyDescent="0.55000000000000004">
      <c r="A116" s="4">
        <v>0.57499999999999996</v>
      </c>
      <c r="B116" s="4">
        <v>10000</v>
      </c>
      <c r="C116" s="4">
        <v>3.6447108199999998</v>
      </c>
      <c r="D116" s="4">
        <v>3.6418582100000001</v>
      </c>
      <c r="E116" s="4">
        <v>6.0360062299999999</v>
      </c>
      <c r="F116" s="4">
        <v>6.0312359100000004</v>
      </c>
      <c r="G116" s="4">
        <f t="shared" si="4"/>
        <v>7.0137821920853077E-2</v>
      </c>
      <c r="H116" s="4">
        <f t="shared" si="5"/>
        <v>7.0192977535167608E-2</v>
      </c>
    </row>
    <row r="117" spans="1:8" x14ac:dyDescent="0.55000000000000004">
      <c r="A117" s="4">
        <v>0.57999999999999996</v>
      </c>
      <c r="B117" s="4">
        <v>10000</v>
      </c>
      <c r="C117" s="4">
        <v>3.6328785400000001</v>
      </c>
      <c r="D117" s="4">
        <v>3.6300338000000001</v>
      </c>
      <c r="E117" s="4">
        <v>5.9996181999999996</v>
      </c>
      <c r="F117" s="4">
        <v>5.9948763600000001</v>
      </c>
      <c r="G117" s="4">
        <f t="shared" si="4"/>
        <v>7.0968688658026594E-2</v>
      </c>
      <c r="H117" s="4">
        <f t="shared" si="5"/>
        <v>7.1024501453744823E-2</v>
      </c>
    </row>
    <row r="118" spans="1:8" x14ac:dyDescent="0.55000000000000004">
      <c r="A118" s="4">
        <v>0.58499999999999996</v>
      </c>
      <c r="B118" s="4">
        <v>10000</v>
      </c>
      <c r="C118" s="4">
        <v>3.62104625</v>
      </c>
      <c r="D118" s="4">
        <v>3.6182093800000001</v>
      </c>
      <c r="E118" s="4">
        <v>5.9633484899999996</v>
      </c>
      <c r="F118" s="4">
        <v>5.9586350599999998</v>
      </c>
      <c r="G118" s="4">
        <f t="shared" si="4"/>
        <v>7.180460171029307E-2</v>
      </c>
      <c r="H118" s="4">
        <f t="shared" si="5"/>
        <v>7.1861075716205355E-2</v>
      </c>
    </row>
    <row r="119" spans="1:8" x14ac:dyDescent="0.55000000000000004">
      <c r="A119" s="4">
        <v>0.59</v>
      </c>
      <c r="B119" s="4">
        <v>10000</v>
      </c>
      <c r="C119" s="4">
        <v>3.6092139599999999</v>
      </c>
      <c r="D119" s="4">
        <v>3.6063849700000001</v>
      </c>
      <c r="E119" s="4">
        <v>5.9271970999999999</v>
      </c>
      <c r="F119" s="4">
        <v>5.9225120000000002</v>
      </c>
      <c r="G119" s="4">
        <f t="shared" si="4"/>
        <v>7.2645606012771008E-2</v>
      </c>
      <c r="H119" s="4">
        <f t="shared" si="5"/>
        <v>7.2702745291499712E-2</v>
      </c>
    </row>
    <row r="120" spans="1:8" x14ac:dyDescent="0.55000000000000004">
      <c r="A120" s="4">
        <v>0.59499999999999997</v>
      </c>
      <c r="B120" s="4">
        <v>10000</v>
      </c>
      <c r="C120" s="4">
        <v>3.5973804500000002</v>
      </c>
      <c r="D120" s="4">
        <v>3.5945560200000002</v>
      </c>
      <c r="E120" s="4">
        <v>5.8911702200000002</v>
      </c>
      <c r="F120" s="4">
        <v>5.8864939400000003</v>
      </c>
      <c r="G120" s="4">
        <f t="shared" si="4"/>
        <v>7.3491746577642195E-2</v>
      </c>
      <c r="H120" s="4">
        <f t="shared" si="5"/>
        <v>7.354955661929552E-2</v>
      </c>
    </row>
    <row r="121" spans="1:8" x14ac:dyDescent="0.55000000000000004">
      <c r="A121" s="4">
        <v>0.6</v>
      </c>
      <c r="B121" s="4">
        <v>10000</v>
      </c>
      <c r="C121" s="4">
        <v>3.5893359899999999</v>
      </c>
      <c r="D121" s="4">
        <v>3.5786378000000001</v>
      </c>
      <c r="E121" s="4">
        <v>5.8551401800000002</v>
      </c>
      <c r="F121" s="4">
        <v>5.8500947099999996</v>
      </c>
      <c r="G121" s="4">
        <f t="shared" si="4"/>
        <v>7.434307773265747E-2</v>
      </c>
      <c r="H121" s="4">
        <f t="shared" si="5"/>
        <v>7.4401592956106211E-2</v>
      </c>
    </row>
    <row r="122" spans="1:8" x14ac:dyDescent="0.55000000000000004">
      <c r="A122" s="4">
        <v>0.60499999999999998</v>
      </c>
      <c r="B122" s="4">
        <v>10000</v>
      </c>
      <c r="C122" s="4">
        <v>3.7478913899999999</v>
      </c>
      <c r="D122" s="4">
        <v>3.3960486300000001</v>
      </c>
      <c r="E122" s="4">
        <v>5.8180298300000004</v>
      </c>
      <c r="F122" s="4">
        <v>5.8147543800000001</v>
      </c>
      <c r="G122" s="4">
        <f t="shared" si="4"/>
        <v>7.5199743059336799E-2</v>
      </c>
      <c r="H122" s="4">
        <f t="shared" si="5"/>
        <v>7.5258869370301129E-2</v>
      </c>
    </row>
    <row r="123" spans="1:8" x14ac:dyDescent="0.55000000000000004">
      <c r="A123" s="4">
        <v>0.61</v>
      </c>
      <c r="B123" s="4">
        <v>10000</v>
      </c>
      <c r="C123" s="4">
        <v>3.9082436299999999</v>
      </c>
      <c r="D123" s="4">
        <v>3.2119304400000002</v>
      </c>
      <c r="E123" s="4">
        <v>5.7797325099999997</v>
      </c>
      <c r="F123" s="4">
        <v>5.7817201999999996</v>
      </c>
      <c r="G123" s="4">
        <f t="shared" si="4"/>
        <v>7.6061978351528517E-2</v>
      </c>
      <c r="H123" s="4">
        <f t="shared" si="5"/>
        <v>7.6121200411602821E-2</v>
      </c>
    </row>
    <row r="124" spans="1:8" x14ac:dyDescent="0.55000000000000004">
      <c r="A124" s="4">
        <v>0.61499999999999999</v>
      </c>
      <c r="B124" s="4">
        <v>10000</v>
      </c>
      <c r="C124" s="4">
        <v>4.0662730500000004</v>
      </c>
      <c r="D124" s="4">
        <v>3.0297332199999998</v>
      </c>
      <c r="E124" s="4">
        <v>5.7398576600000002</v>
      </c>
      <c r="F124" s="4">
        <v>5.7505132300000001</v>
      </c>
      <c r="G124" s="4">
        <f t="shared" si="4"/>
        <v>7.6930064789711233E-2</v>
      </c>
      <c r="H124" s="4">
        <f t="shared" si="5"/>
        <v>7.6988335131056726E-2</v>
      </c>
    </row>
    <row r="125" spans="1:8" x14ac:dyDescent="0.55000000000000004">
      <c r="A125" s="4">
        <v>0.62</v>
      </c>
      <c r="B125" s="4">
        <v>10000</v>
      </c>
      <c r="C125" s="4">
        <v>4.22186416</v>
      </c>
      <c r="D125" s="4">
        <v>2.8493529099999999</v>
      </c>
      <c r="E125" s="4">
        <v>5.6984145599999998</v>
      </c>
      <c r="F125" s="4">
        <v>5.7211190099999998</v>
      </c>
      <c r="G125" s="4">
        <f t="shared" si="4"/>
        <v>7.7804322702765175E-2</v>
      </c>
      <c r="H125" s="4">
        <f t="shared" si="5"/>
        <v>7.7860050662969554E-2</v>
      </c>
    </row>
    <row r="126" spans="1:8" x14ac:dyDescent="0.55000000000000004">
      <c r="A126" s="4">
        <v>0.625</v>
      </c>
      <c r="B126" s="4">
        <v>10000</v>
      </c>
      <c r="C126" s="4">
        <v>4.3749236900000001</v>
      </c>
      <c r="D126" s="4">
        <v>2.6706813700000001</v>
      </c>
      <c r="E126" s="4">
        <v>5.6554280700000001</v>
      </c>
      <c r="F126" s="4">
        <v>5.69351992</v>
      </c>
      <c r="G126" s="4">
        <f t="shared" si="4"/>
        <v>7.8685081783710795E-2</v>
      </c>
      <c r="H126" s="4">
        <f t="shared" si="5"/>
        <v>7.8736118671894298E-2</v>
      </c>
    </row>
    <row r="127" spans="1:8" x14ac:dyDescent="0.55000000000000004">
      <c r="A127" s="4">
        <v>0.63</v>
      </c>
      <c r="B127" s="4">
        <v>10000</v>
      </c>
      <c r="C127" s="4">
        <v>4.5253598400000001</v>
      </c>
      <c r="D127" s="4">
        <v>2.49361144</v>
      </c>
      <c r="E127" s="4">
        <v>5.6109239500000001</v>
      </c>
      <c r="F127" s="4">
        <v>5.66769941</v>
      </c>
      <c r="G127" s="4">
        <f t="shared" si="4"/>
        <v>7.9572680536372523E-2</v>
      </c>
      <c r="H127" s="4">
        <f t="shared" si="5"/>
        <v>7.9616305886799521E-2</v>
      </c>
    </row>
    <row r="128" spans="1:8" x14ac:dyDescent="0.55000000000000004">
      <c r="A128" s="4">
        <v>0.63500000000000001</v>
      </c>
      <c r="B128" s="4">
        <v>10000</v>
      </c>
      <c r="C128" s="4">
        <v>4.6730824000000002</v>
      </c>
      <c r="D128" s="4">
        <v>2.3180369700000001</v>
      </c>
      <c r="E128" s="4">
        <v>5.5649288600000002</v>
      </c>
      <c r="F128" s="4">
        <v>5.6436419400000002</v>
      </c>
      <c r="G128" s="4">
        <f t="shared" si="4"/>
        <v>8.04674668376964E-2</v>
      </c>
      <c r="H128" s="4">
        <f t="shared" si="5"/>
        <v>8.0500374335498573E-2</v>
      </c>
    </row>
    <row r="129" spans="1:8" x14ac:dyDescent="0.55000000000000004">
      <c r="A129" s="4">
        <v>0.64</v>
      </c>
      <c r="B129" s="4">
        <v>10000</v>
      </c>
      <c r="C129" s="4">
        <v>4.8180028000000004</v>
      </c>
      <c r="D129" s="4">
        <v>2.1438526800000002</v>
      </c>
      <c r="E129" s="4">
        <v>5.5174703899999997</v>
      </c>
      <c r="F129" s="4">
        <v>5.62133313</v>
      </c>
      <c r="G129" s="4">
        <f t="shared" si="4"/>
        <v>8.136979852368037E-2</v>
      </c>
      <c r="H129" s="4">
        <f t="shared" si="5"/>
        <v>8.1388081581884875E-2</v>
      </c>
    </row>
    <row r="130" spans="1:8" x14ac:dyDescent="0.55000000000000004">
      <c r="A130" s="4">
        <v>0.64500000000000002</v>
      </c>
      <c r="B130" s="4">
        <v>10000</v>
      </c>
      <c r="C130" s="4">
        <v>4.9600341800000001</v>
      </c>
      <c r="D130" s="4">
        <v>1.97095412</v>
      </c>
      <c r="E130" s="4">
        <v>5.4685770099999997</v>
      </c>
      <c r="F130" s="4">
        <v>5.6007596399999997</v>
      </c>
      <c r="G130" s="4">
        <f t="shared" si="4"/>
        <v>8.2280044004689315E-2</v>
      </c>
      <c r="H130" s="4">
        <f t="shared" si="5"/>
        <v>8.2279180969936E-2</v>
      </c>
    </row>
    <row r="131" spans="1:8" x14ac:dyDescent="0.55000000000000004">
      <c r="A131" s="4">
        <v>0.65</v>
      </c>
      <c r="B131" s="4">
        <v>10000</v>
      </c>
      <c r="C131" s="4">
        <v>5.0990914299999996</v>
      </c>
      <c r="D131" s="4">
        <v>1.7992376299999999</v>
      </c>
      <c r="E131" s="4">
        <v>5.4182780399999997</v>
      </c>
      <c r="F131" s="4">
        <v>5.5819091199999997</v>
      </c>
      <c r="G131" s="4">
        <f t="shared" si="4"/>
        <v>8.3198582917357211E-2</v>
      </c>
      <c r="H131" s="4">
        <f t="shared" si="5"/>
        <v>8.3173421889936205E-2</v>
      </c>
    </row>
    <row r="132" spans="1:8" x14ac:dyDescent="0.55000000000000004">
      <c r="A132" s="4">
        <v>0.65500000000000003</v>
      </c>
      <c r="B132" s="4">
        <v>10000</v>
      </c>
      <c r="C132" s="4">
        <v>5.2350911800000004</v>
      </c>
      <c r="D132" s="4">
        <v>1.6286002900000001</v>
      </c>
      <c r="E132" s="4">
        <v>5.3666036100000003</v>
      </c>
      <c r="F132" s="4">
        <v>5.5647702800000003</v>
      </c>
      <c r="G132" s="4">
        <f t="shared" ref="G132:G195" si="6">(A132-A131)/(E132+E131)*2+G131</f>
        <v>8.412580681508075E-2</v>
      </c>
      <c r="H132" s="4">
        <f t="shared" ref="H132:H195" si="7">(A132-A131)/(F132+F131)*2+H131</f>
        <v>8.4070550051709658E-2</v>
      </c>
    </row>
    <row r="133" spans="1:8" x14ac:dyDescent="0.55000000000000004">
      <c r="A133" s="4">
        <v>0.66</v>
      </c>
      <c r="B133" s="4">
        <v>10000</v>
      </c>
      <c r="C133" s="4">
        <v>5.3679519100000004</v>
      </c>
      <c r="D133" s="4">
        <v>1.4589398499999999</v>
      </c>
      <c r="E133" s="4">
        <v>5.3135846500000001</v>
      </c>
      <c r="F133" s="4">
        <v>5.5493328200000001</v>
      </c>
      <c r="G133" s="4">
        <f t="shared" si="6"/>
        <v>8.5062119898385899E-2</v>
      </c>
      <c r="H133" s="4">
        <f t="shared" si="7"/>
        <v>8.4970307765852154E-2</v>
      </c>
    </row>
    <row r="134" spans="1:8" x14ac:dyDescent="0.55000000000000004">
      <c r="A134" s="4">
        <v>0.66500000000000004</v>
      </c>
      <c r="B134" s="4">
        <v>10000</v>
      </c>
      <c r="C134" s="4">
        <v>5.4975940400000001</v>
      </c>
      <c r="D134" s="4">
        <v>1.2901547200000001</v>
      </c>
      <c r="E134" s="4">
        <v>5.2592529099999998</v>
      </c>
      <c r="F134" s="4">
        <v>5.5355875000000001</v>
      </c>
      <c r="G134" s="4">
        <f t="shared" si="6"/>
        <v>8.6007939782901374E-2</v>
      </c>
      <c r="H134" s="4">
        <f t="shared" si="7"/>
        <v>8.5872434232377809E-2</v>
      </c>
    </row>
    <row r="135" spans="1:8" x14ac:dyDescent="0.55000000000000004">
      <c r="A135" s="4">
        <v>0.67</v>
      </c>
      <c r="B135" s="4">
        <v>10000</v>
      </c>
      <c r="C135" s="4">
        <v>5.6239399399999996</v>
      </c>
      <c r="D135" s="4">
        <v>1.1221438399999999</v>
      </c>
      <c r="E135" s="4">
        <v>5.2036409299999997</v>
      </c>
      <c r="F135" s="4">
        <v>5.52352607</v>
      </c>
      <c r="G135" s="4">
        <f t="shared" si="6"/>
        <v>8.6963698309454482E-2</v>
      </c>
      <c r="H135" s="4">
        <f t="shared" si="7"/>
        <v>8.677666583617713E-2</v>
      </c>
    </row>
    <row r="136" spans="1:8" x14ac:dyDescent="0.55000000000000004">
      <c r="A136" s="4">
        <v>0.67500000000000004</v>
      </c>
      <c r="B136" s="4">
        <v>10000</v>
      </c>
      <c r="C136" s="4">
        <v>5.7469139699999996</v>
      </c>
      <c r="D136" s="4">
        <v>0.95480664199999998</v>
      </c>
      <c r="E136" s="4">
        <v>5.1467819700000002</v>
      </c>
      <c r="F136" s="4">
        <v>5.5131411899999998</v>
      </c>
      <c r="G136" s="4">
        <f t="shared" si="6"/>
        <v>8.7929842407779193E-2</v>
      </c>
      <c r="H136" s="4">
        <f t="shared" si="7"/>
        <v>8.7682736460979127E-2</v>
      </c>
    </row>
    <row r="137" spans="1:8" x14ac:dyDescent="0.55000000000000004">
      <c r="A137" s="4">
        <v>0.68</v>
      </c>
      <c r="B137" s="4">
        <v>10000</v>
      </c>
      <c r="C137" s="4">
        <v>5.8664424999999998</v>
      </c>
      <c r="D137" s="4">
        <v>0.78804299</v>
      </c>
      <c r="E137" s="4">
        <v>5.0887100399999996</v>
      </c>
      <c r="F137" s="4">
        <v>5.5044267199999997</v>
      </c>
      <c r="G137" s="4">
        <f t="shared" si="6"/>
        <v>8.8906835012553836E-2</v>
      </c>
      <c r="H137" s="4">
        <f t="shared" si="7"/>
        <v>8.8590377791778058E-2</v>
      </c>
    </row>
    <row r="138" spans="1:8" x14ac:dyDescent="0.55000000000000004">
      <c r="A138" s="4">
        <v>0.68500000000000005</v>
      </c>
      <c r="B138" s="4">
        <v>10000</v>
      </c>
      <c r="C138" s="4">
        <v>5.9824538299999999</v>
      </c>
      <c r="D138" s="4">
        <v>0.62175303900000001</v>
      </c>
      <c r="E138" s="4">
        <v>5.0294598400000003</v>
      </c>
      <c r="F138" s="4">
        <v>5.4973773599999998</v>
      </c>
      <c r="G138" s="4">
        <f t="shared" si="6"/>
        <v>8.9895156034892718E-2</v>
      </c>
      <c r="H138" s="4">
        <f t="shared" si="7"/>
        <v>8.9499319627797377E-2</v>
      </c>
    </row>
    <row r="139" spans="1:8" x14ac:dyDescent="0.55000000000000004">
      <c r="A139" s="4">
        <v>0.69</v>
      </c>
      <c r="B139" s="4">
        <v>10000</v>
      </c>
      <c r="C139" s="4">
        <v>6.0948782799999996</v>
      </c>
      <c r="D139" s="4">
        <v>0.45583702100000001</v>
      </c>
      <c r="E139" s="4">
        <v>4.9690668899999997</v>
      </c>
      <c r="F139" s="4">
        <v>5.4919889099999999</v>
      </c>
      <c r="G139" s="4">
        <f t="shared" si="6"/>
        <v>9.0895303383601134E-2</v>
      </c>
      <c r="H139" s="4">
        <f t="shared" si="7"/>
        <v>9.0409290207929816E-2</v>
      </c>
    </row>
    <row r="140" spans="1:8" x14ac:dyDescent="0.55000000000000004">
      <c r="A140" s="4">
        <v>0.69499999999999995</v>
      </c>
      <c r="B140" s="4">
        <v>10000</v>
      </c>
      <c r="C140" s="4">
        <v>6.2036482700000004</v>
      </c>
      <c r="D140" s="4">
        <v>0.29019516499999998</v>
      </c>
      <c r="E140" s="4">
        <v>4.9075675499999996</v>
      </c>
      <c r="F140" s="4">
        <v>5.4882581300000002</v>
      </c>
      <c r="G140" s="4">
        <f t="shared" si="6"/>
        <v>9.1907794031174397E-2</v>
      </c>
      <c r="H140" s="4">
        <f t="shared" si="7"/>
        <v>9.1320016529803177E-2</v>
      </c>
    </row>
    <row r="141" spans="1:8" x14ac:dyDescent="0.55000000000000004">
      <c r="A141" s="4">
        <v>0.7</v>
      </c>
      <c r="B141" s="4">
        <v>10000</v>
      </c>
      <c r="C141" s="4">
        <v>6.3086981599999996</v>
      </c>
      <c r="D141" s="4">
        <v>0.124727618</v>
      </c>
      <c r="E141" s="4">
        <v>4.8449988700000004</v>
      </c>
      <c r="F141" s="4">
        <v>5.4861828199999998</v>
      </c>
      <c r="G141" s="4">
        <f t="shared" si="6"/>
        <v>9.2933165155998795E-2</v>
      </c>
      <c r="H141" s="4">
        <f t="shared" si="7"/>
        <v>9.223122467658354E-2</v>
      </c>
    </row>
    <row r="142" spans="1:8" x14ac:dyDescent="0.55000000000000004">
      <c r="A142" s="4">
        <v>0.70499999999999996</v>
      </c>
      <c r="B142" s="4">
        <v>10000</v>
      </c>
      <c r="C142" s="4">
        <v>6.4099644800000002</v>
      </c>
      <c r="D142" s="4">
        <v>-4.06655956E-2</v>
      </c>
      <c r="E142" s="4">
        <v>4.7813986399999999</v>
      </c>
      <c r="F142" s="4">
        <v>5.48576161</v>
      </c>
      <c r="G142" s="4">
        <f t="shared" si="6"/>
        <v>9.397197536403476E-2</v>
      </c>
      <c r="H142" s="4">
        <f t="shared" si="7"/>
        <v>9.3142640156656298E-2</v>
      </c>
    </row>
    <row r="143" spans="1:8" x14ac:dyDescent="0.55000000000000004">
      <c r="A143" s="4">
        <v>0.71</v>
      </c>
      <c r="B143" s="4">
        <v>10000</v>
      </c>
      <c r="C143" s="4">
        <v>6.5073860100000003</v>
      </c>
      <c r="D143" s="4">
        <v>-0.20608442599999999</v>
      </c>
      <c r="E143" s="4">
        <v>4.7168053199999997</v>
      </c>
      <c r="F143" s="4">
        <v>5.4869941899999999</v>
      </c>
      <c r="G143" s="4">
        <f t="shared" si="6"/>
        <v>9.5024805987815139E-2</v>
      </c>
      <c r="H143" s="4">
        <f t="shared" si="7"/>
        <v>9.4053988242977518E-2</v>
      </c>
    </row>
    <row r="144" spans="1:8" x14ac:dyDescent="0.55000000000000004">
      <c r="A144" s="4">
        <v>0.71499999999999997</v>
      </c>
      <c r="B144" s="4">
        <v>10000</v>
      </c>
      <c r="C144" s="4">
        <v>6.6009041000000002</v>
      </c>
      <c r="D144" s="4">
        <v>-0.37162875299999998</v>
      </c>
      <c r="E144" s="4">
        <v>4.6512579199999999</v>
      </c>
      <c r="F144" s="4">
        <v>5.4898814399999996</v>
      </c>
      <c r="G144" s="4">
        <f t="shared" si="6"/>
        <v>9.6092262488034069E-2</v>
      </c>
      <c r="H144" s="4">
        <f t="shared" si="7"/>
        <v>9.4964994283045043E-2</v>
      </c>
    </row>
    <row r="145" spans="1:8" x14ac:dyDescent="0.55000000000000004">
      <c r="A145" s="4">
        <v>0.72</v>
      </c>
      <c r="B145" s="4">
        <v>10000</v>
      </c>
      <c r="C145" s="4">
        <v>6.6904626199999999</v>
      </c>
      <c r="D145" s="4">
        <v>-0.53739816500000004</v>
      </c>
      <c r="E145" s="4">
        <v>4.5847958899999997</v>
      </c>
      <c r="F145" s="4">
        <v>5.4944251700000004</v>
      </c>
      <c r="G145" s="4">
        <f t="shared" si="6"/>
        <v>9.717497597213838E-2</v>
      </c>
      <c r="H145" s="4">
        <f t="shared" si="7"/>
        <v>9.5875384019516535E-2</v>
      </c>
    </row>
    <row r="146" spans="1:8" x14ac:dyDescent="0.55000000000000004">
      <c r="A146" s="4">
        <v>0.72499999999999998</v>
      </c>
      <c r="B146" s="4">
        <v>10000</v>
      </c>
      <c r="C146" s="4">
        <v>6.7760081100000003</v>
      </c>
      <c r="D146" s="4">
        <v>-0.70349195200000003</v>
      </c>
      <c r="E146" s="4">
        <v>4.5174590700000001</v>
      </c>
      <c r="F146" s="4">
        <v>5.5006280500000004</v>
      </c>
      <c r="G146" s="4">
        <f t="shared" si="6"/>
        <v>9.8273604833222269E-2</v>
      </c>
      <c r="H146" s="4">
        <f t="shared" si="7"/>
        <v>9.6784883937335031E-2</v>
      </c>
    </row>
    <row r="147" spans="1:8" x14ac:dyDescent="0.55000000000000004">
      <c r="A147" s="4">
        <v>0.73</v>
      </c>
      <c r="B147" s="4">
        <v>10000</v>
      </c>
      <c r="C147" s="4">
        <v>6.8574896599999997</v>
      </c>
      <c r="D147" s="4">
        <v>-0.87000927100000003</v>
      </c>
      <c r="E147" s="4">
        <v>4.4492876600000004</v>
      </c>
      <c r="F147" s="4">
        <v>5.5084939799999999</v>
      </c>
      <c r="G147" s="4">
        <f t="shared" si="6"/>
        <v>9.9388836511010492E-2</v>
      </c>
      <c r="H147" s="4">
        <f t="shared" si="7"/>
        <v>9.769322158431086E-2</v>
      </c>
    </row>
    <row r="148" spans="1:8" x14ac:dyDescent="0.55000000000000004">
      <c r="A148" s="4">
        <v>0.73499999999999999</v>
      </c>
      <c r="B148" s="4">
        <v>10000</v>
      </c>
      <c r="C148" s="4">
        <v>6.9348588900000001</v>
      </c>
      <c r="D148" s="4">
        <v>-1.03704927</v>
      </c>
      <c r="E148" s="4">
        <v>4.38032223</v>
      </c>
      <c r="F148" s="4">
        <v>5.5180276399999997</v>
      </c>
      <c r="G148" s="4">
        <f t="shared" si="6"/>
        <v>0.10052138937853021</v>
      </c>
      <c r="H148" s="4">
        <f t="shared" si="7"/>
        <v>9.860012589598989E-2</v>
      </c>
    </row>
    <row r="149" spans="1:8" x14ac:dyDescent="0.55000000000000004">
      <c r="A149" s="4">
        <v>0.74</v>
      </c>
      <c r="B149" s="4">
        <v>10000</v>
      </c>
      <c r="C149" s="4">
        <v>7.0080697900000004</v>
      </c>
      <c r="D149" s="4">
        <v>-1.20471135</v>
      </c>
      <c r="E149" s="4">
        <v>4.3106038399999997</v>
      </c>
      <c r="F149" s="4">
        <v>5.5292347800000003</v>
      </c>
      <c r="G149" s="4">
        <f t="shared" si="6"/>
        <v>0.10167201474566097</v>
      </c>
      <c r="H149" s="4">
        <f t="shared" si="7"/>
        <v>9.9505327530550136E-2</v>
      </c>
    </row>
    <row r="150" spans="1:8" x14ac:dyDescent="0.55000000000000004">
      <c r="A150" s="4">
        <v>0.745</v>
      </c>
      <c r="B150" s="4">
        <v>10000</v>
      </c>
      <c r="C150" s="4">
        <v>7.0770787100000003</v>
      </c>
      <c r="D150" s="4">
        <v>-1.37309551</v>
      </c>
      <c r="E150" s="4">
        <v>4.2401741099999999</v>
      </c>
      <c r="F150" s="4">
        <v>5.5421220199999999</v>
      </c>
      <c r="G150" s="4">
        <f t="shared" si="6"/>
        <v>0.10284149897954872</v>
      </c>
      <c r="H150" s="4">
        <f t="shared" si="7"/>
        <v>0.10040855919227384</v>
      </c>
    </row>
    <row r="151" spans="1:8" x14ac:dyDescent="0.55000000000000004">
      <c r="A151" s="4">
        <v>0.75</v>
      </c>
      <c r="B151" s="4">
        <v>10000</v>
      </c>
      <c r="C151" s="4">
        <v>7.1418442600000001</v>
      </c>
      <c r="D151" s="4">
        <v>-1.5423025100000001</v>
      </c>
      <c r="E151" s="4">
        <v>4.1690751500000003</v>
      </c>
      <c r="F151" s="4">
        <v>5.5566971000000001</v>
      </c>
      <c r="G151" s="4">
        <f t="shared" si="6"/>
        <v>0.1040306657756344</v>
      </c>
      <c r="H151" s="4">
        <f t="shared" si="7"/>
        <v>0.10130955594624202</v>
      </c>
    </row>
    <row r="152" spans="1:8" x14ac:dyDescent="0.55000000000000004">
      <c r="A152" s="4">
        <v>0.755</v>
      </c>
      <c r="B152" s="4">
        <v>10000</v>
      </c>
      <c r="C152" s="4">
        <v>7.2023275199999999</v>
      </c>
      <c r="D152" s="4">
        <v>-1.7124339200000001</v>
      </c>
      <c r="E152" s="4">
        <v>4.0973496599999999</v>
      </c>
      <c r="F152" s="4">
        <v>5.5729687700000001</v>
      </c>
      <c r="G152" s="4">
        <f t="shared" si="6"/>
        <v>0.10524037858738136</v>
      </c>
      <c r="H152" s="4">
        <f t="shared" si="7"/>
        <v>0.1022080555163823</v>
      </c>
    </row>
    <row r="153" spans="1:8" x14ac:dyDescent="0.55000000000000004">
      <c r="A153" s="4">
        <v>0.76</v>
      </c>
      <c r="B153" s="4">
        <v>10000</v>
      </c>
      <c r="C153" s="4">
        <v>7.25849206</v>
      </c>
      <c r="D153" s="4">
        <v>-1.8835920500000001</v>
      </c>
      <c r="E153" s="4">
        <v>4.0250407700000004</v>
      </c>
      <c r="F153" s="4">
        <v>5.5909466999999999</v>
      </c>
      <c r="G153" s="4">
        <f t="shared" si="6"/>
        <v>0.10647154324096229</v>
      </c>
      <c r="H153" s="4">
        <f t="shared" si="7"/>
        <v>0.10310379859387804</v>
      </c>
    </row>
    <row r="154" spans="1:8" x14ac:dyDescent="0.55000000000000004">
      <c r="A154" s="4">
        <v>0.76500000000000001</v>
      </c>
      <c r="B154" s="4">
        <v>10000</v>
      </c>
      <c r="C154" s="4">
        <v>7.3103041199999996</v>
      </c>
      <c r="D154" s="4">
        <v>-2.0558798999999999</v>
      </c>
      <c r="E154" s="4">
        <v>3.9521920100000001</v>
      </c>
      <c r="F154" s="4">
        <v>5.6106417300000002</v>
      </c>
      <c r="G154" s="4">
        <f t="shared" si="6"/>
        <v>0.1077251107719326</v>
      </c>
      <c r="H154" s="4">
        <f t="shared" si="7"/>
        <v>0.10399652912602454</v>
      </c>
    </row>
    <row r="155" spans="1:8" x14ac:dyDescent="0.55000000000000004">
      <c r="A155" s="4">
        <v>0.77</v>
      </c>
      <c r="B155" s="4">
        <v>10000</v>
      </c>
      <c r="C155" s="4">
        <v>7.3577325499999997</v>
      </c>
      <c r="D155" s="4">
        <v>-2.22940111</v>
      </c>
      <c r="E155" s="4">
        <v>3.87884713</v>
      </c>
      <c r="F155" s="4">
        <v>5.6320658799999999</v>
      </c>
      <c r="G155" s="4">
        <f t="shared" si="6"/>
        <v>0.10900208051007644</v>
      </c>
      <c r="H155" s="4">
        <f t="shared" si="7"/>
        <v>0.10488599457748797</v>
      </c>
    </row>
    <row r="156" spans="1:8" x14ac:dyDescent="0.55000000000000004">
      <c r="A156" s="4">
        <v>0.77500000000000002</v>
      </c>
      <c r="B156" s="4">
        <v>10000</v>
      </c>
      <c r="C156" s="4">
        <v>7.4007489099999999</v>
      </c>
      <c r="D156" s="4">
        <v>-2.4042597099999998</v>
      </c>
      <c r="E156" s="4">
        <v>3.80505016</v>
      </c>
      <c r="F156" s="4">
        <v>5.6552318699999997</v>
      </c>
      <c r="G156" s="4">
        <f t="shared" si="6"/>
        <v>0.11030350342381245</v>
      </c>
      <c r="H156" s="4">
        <f t="shared" si="7"/>
        <v>0.10577194622167137</v>
      </c>
    </row>
    <row r="157" spans="1:8" x14ac:dyDescent="0.55000000000000004">
      <c r="A157" s="4">
        <v>0.78</v>
      </c>
      <c r="B157" s="4">
        <v>10000</v>
      </c>
      <c r="C157" s="4">
        <v>7.4393274399999996</v>
      </c>
      <c r="D157" s="4">
        <v>-2.5805604199999999</v>
      </c>
      <c r="E157" s="4">
        <v>3.7308452399999998</v>
      </c>
      <c r="F157" s="4">
        <v>5.6801535699999999</v>
      </c>
      <c r="G157" s="4">
        <f t="shared" si="6"/>
        <v>0.11163048574896521</v>
      </c>
      <c r="H157" s="4">
        <f t="shared" si="7"/>
        <v>0.10665413942568119</v>
      </c>
    </row>
    <row r="158" spans="1:8" x14ac:dyDescent="0.55000000000000004">
      <c r="A158" s="4">
        <v>0.78500000000000003</v>
      </c>
      <c r="B158" s="4">
        <v>10000</v>
      </c>
      <c r="C158" s="4">
        <v>7.4734451000000002</v>
      </c>
      <c r="D158" s="4">
        <v>-2.7584087099999999</v>
      </c>
      <c r="E158" s="4">
        <v>3.6562767799999998</v>
      </c>
      <c r="F158" s="4">
        <v>5.7068459300000001</v>
      </c>
      <c r="G158" s="4">
        <f t="shared" si="6"/>
        <v>0.1129841929129901</v>
      </c>
      <c r="H158" s="4">
        <f t="shared" si="7"/>
        <v>0.10753233389648977</v>
      </c>
    </row>
    <row r="159" spans="1:8" x14ac:dyDescent="0.55000000000000004">
      <c r="A159" s="4">
        <v>0.79</v>
      </c>
      <c r="B159" s="4">
        <v>10000</v>
      </c>
      <c r="C159" s="4">
        <v>7.5030814499999998</v>
      </c>
      <c r="D159" s="4">
        <v>-2.9379109400000001</v>
      </c>
      <c r="E159" s="4">
        <v>3.5813893700000001</v>
      </c>
      <c r="F159" s="4">
        <v>5.7353248499999996</v>
      </c>
      <c r="G159" s="4">
        <f t="shared" si="6"/>
        <v>0.11436585376785006</v>
      </c>
      <c r="H159" s="4">
        <f t="shared" si="7"/>
        <v>0.10840629393364279</v>
      </c>
    </row>
    <row r="160" spans="1:8" x14ac:dyDescent="0.55000000000000004">
      <c r="A160" s="4">
        <v>0.79500000000000004</v>
      </c>
      <c r="B160" s="4">
        <v>10000</v>
      </c>
      <c r="C160" s="4">
        <v>7.5282187199999999</v>
      </c>
      <c r="D160" s="4">
        <v>-3.1191745800000001</v>
      </c>
      <c r="E160" s="4">
        <v>3.5062278199999999</v>
      </c>
      <c r="F160" s="4">
        <v>5.7656074300000002</v>
      </c>
      <c r="G160" s="4">
        <f t="shared" si="6"/>
        <v>0.11577676518305871</v>
      </c>
      <c r="H160" s="4">
        <f t="shared" si="7"/>
        <v>0.10927578866298659</v>
      </c>
    </row>
    <row r="161" spans="1:8" x14ac:dyDescent="0.55000000000000004">
      <c r="A161" s="4">
        <v>0.8</v>
      </c>
      <c r="B161" s="4">
        <v>10000</v>
      </c>
      <c r="C161" s="4">
        <v>7.54884179</v>
      </c>
      <c r="D161" s="4">
        <v>-3.30230823</v>
      </c>
      <c r="E161" s="4">
        <v>3.4308371700000002</v>
      </c>
      <c r="F161" s="4">
        <v>5.7977117800000002</v>
      </c>
      <c r="G161" s="4">
        <f t="shared" si="6"/>
        <v>0.1172182970145199</v>
      </c>
      <c r="H161" s="4">
        <f t="shared" si="7"/>
        <v>0.11014059225600269</v>
      </c>
    </row>
    <row r="162" spans="1:8" x14ac:dyDescent="0.55000000000000004">
      <c r="A162" s="4">
        <v>0.80500000000000005</v>
      </c>
      <c r="B162" s="4">
        <v>10000</v>
      </c>
      <c r="C162" s="4">
        <v>7.5649382300000001</v>
      </c>
      <c r="D162" s="4">
        <v>-3.4874217199999999</v>
      </c>
      <c r="E162" s="4">
        <v>3.3552626399999999</v>
      </c>
      <c r="F162" s="4">
        <v>5.83165712</v>
      </c>
      <c r="G162" s="4">
        <f t="shared" si="6"/>
        <v>0.11869189750375291</v>
      </c>
      <c r="H162" s="4">
        <f t="shared" si="7"/>
        <v>0.11100048414575089</v>
      </c>
    </row>
    <row r="163" spans="1:8" x14ac:dyDescent="0.55000000000000004">
      <c r="A163" s="4">
        <v>0.81</v>
      </c>
      <c r="B163" s="4">
        <v>10000</v>
      </c>
      <c r="C163" s="4">
        <v>7.5764983600000004</v>
      </c>
      <c r="D163" s="4">
        <v>-3.6746261900000001</v>
      </c>
      <c r="E163" s="4">
        <v>3.2795496000000002</v>
      </c>
      <c r="F163" s="4">
        <v>5.8674638699999999</v>
      </c>
      <c r="G163" s="4">
        <f t="shared" si="6"/>
        <v>0.12019909916044967</v>
      </c>
      <c r="H163" s="4">
        <f t="shared" si="7"/>
        <v>0.11185524921814802</v>
      </c>
    </row>
    <row r="164" spans="1:8" x14ac:dyDescent="0.55000000000000004">
      <c r="A164" s="4">
        <v>0.81499999999999995</v>
      </c>
      <c r="B164" s="4">
        <v>10000</v>
      </c>
      <c r="C164" s="4">
        <v>7.5835152499999996</v>
      </c>
      <c r="D164" s="4">
        <v>-3.8640340100000001</v>
      </c>
      <c r="E164" s="4">
        <v>3.2037434899999999</v>
      </c>
      <c r="F164" s="4">
        <v>5.9051535099999999</v>
      </c>
      <c r="G164" s="4">
        <f t="shared" si="6"/>
        <v>0.12174152518703546</v>
      </c>
      <c r="H164" s="4">
        <f t="shared" si="7"/>
        <v>0.11270467799657653</v>
      </c>
    </row>
    <row r="165" spans="1:8" x14ac:dyDescent="0.55000000000000004">
      <c r="A165" s="4">
        <v>0.82</v>
      </c>
      <c r="B165" s="4">
        <v>10000</v>
      </c>
      <c r="C165" s="4">
        <v>7.5859846199999996</v>
      </c>
      <c r="D165" s="4">
        <v>-4.0557588899999999</v>
      </c>
      <c r="E165" s="4">
        <v>3.12788982</v>
      </c>
      <c r="F165" s="4">
        <v>5.9447486500000002</v>
      </c>
      <c r="G165" s="4">
        <f t="shared" si="6"/>
        <v>0.12332089649778498</v>
      </c>
      <c r="H165" s="4">
        <f t="shared" si="7"/>
        <v>0.11354856682071852</v>
      </c>
    </row>
    <row r="166" spans="1:8" x14ac:dyDescent="0.55000000000000004">
      <c r="A166" s="4">
        <v>0.82499999999999996</v>
      </c>
      <c r="B166" s="4">
        <v>10000</v>
      </c>
      <c r="C166" s="4">
        <v>7.5839049599999999</v>
      </c>
      <c r="D166" s="4">
        <v>-4.2499159000000004</v>
      </c>
      <c r="E166" s="4">
        <v>3.05203413</v>
      </c>
      <c r="F166" s="4">
        <v>5.9862730500000003</v>
      </c>
      <c r="G166" s="4">
        <f t="shared" si="6"/>
        <v>0.12493903938771488</v>
      </c>
      <c r="H166" s="4">
        <f t="shared" si="7"/>
        <v>0.11438671800772039</v>
      </c>
    </row>
    <row r="167" spans="1:8" x14ac:dyDescent="0.55000000000000004">
      <c r="A167" s="4">
        <v>0.83</v>
      </c>
      <c r="B167" s="4">
        <v>10000</v>
      </c>
      <c r="C167" s="4">
        <v>7.5772774900000002</v>
      </c>
      <c r="D167" s="4">
        <v>-4.4466215099999999</v>
      </c>
      <c r="E167" s="4">
        <v>2.9762219299999999</v>
      </c>
      <c r="F167" s="4">
        <v>6.02975159</v>
      </c>
      <c r="G167" s="4">
        <f t="shared" si="6"/>
        <v>0.12659789393876061</v>
      </c>
      <c r="H167" s="4">
        <f t="shared" si="7"/>
        <v>0.11521894000289766</v>
      </c>
    </row>
    <row r="168" spans="1:8" x14ac:dyDescent="0.55000000000000004">
      <c r="A168" s="4">
        <v>0.83499999999999996</v>
      </c>
      <c r="B168" s="4">
        <v>10000</v>
      </c>
      <c r="C168" s="4">
        <v>7.5661061900000002</v>
      </c>
      <c r="D168" s="4">
        <v>-4.6459937499999997</v>
      </c>
      <c r="E168" s="4">
        <v>2.9004986800000001</v>
      </c>
      <c r="F168" s="4">
        <v>6.0752103799999997</v>
      </c>
      <c r="G168" s="4">
        <f t="shared" si="6"/>
        <v>0.12829952324252294</v>
      </c>
      <c r="H168" s="4">
        <f t="shared" si="7"/>
        <v>0.11604504751358487</v>
      </c>
    </row>
    <row r="169" spans="1:8" x14ac:dyDescent="0.55000000000000004">
      <c r="A169" s="4">
        <v>0.84</v>
      </c>
      <c r="B169" s="4">
        <v>10000</v>
      </c>
      <c r="C169" s="4">
        <v>7.5503977200000003</v>
      </c>
      <c r="D169" s="4">
        <v>-4.8481522000000004</v>
      </c>
      <c r="E169" s="4">
        <v>2.8249098099999999</v>
      </c>
      <c r="F169" s="4">
        <v>6.1226766799999996</v>
      </c>
      <c r="G169" s="4">
        <f t="shared" si="6"/>
        <v>0.13004612350999137</v>
      </c>
      <c r="H169" s="4">
        <f t="shared" si="7"/>
        <v>0.11686486162981756</v>
      </c>
    </row>
    <row r="170" spans="1:8" x14ac:dyDescent="0.55000000000000004">
      <c r="A170" s="4">
        <v>0.84499999999999997</v>
      </c>
      <c r="B170" s="4">
        <v>10000</v>
      </c>
      <c r="C170" s="4">
        <v>7.53016153</v>
      </c>
      <c r="D170" s="4">
        <v>-5.0532181100000004</v>
      </c>
      <c r="E170" s="4">
        <v>2.7495006399999999</v>
      </c>
      <c r="F170" s="4">
        <v>6.1721789500000002</v>
      </c>
      <c r="G170" s="4">
        <f t="shared" si="6"/>
        <v>0.13184003518723431</v>
      </c>
      <c r="H170" s="4">
        <f t="shared" si="7"/>
        <v>0.11767820993588465</v>
      </c>
    </row>
    <row r="171" spans="1:8" x14ac:dyDescent="0.55000000000000004">
      <c r="A171" s="4">
        <v>0.85</v>
      </c>
      <c r="B171" s="4">
        <v>10000</v>
      </c>
      <c r="C171" s="4">
        <v>7.5054097200000003</v>
      </c>
      <c r="D171" s="4">
        <v>-5.2613144800000002</v>
      </c>
      <c r="E171" s="4">
        <v>2.6743163999999999</v>
      </c>
      <c r="F171" s="4">
        <v>6.2237469000000001</v>
      </c>
      <c r="G171" s="4">
        <f t="shared" si="6"/>
        <v>0.13368375519590187</v>
      </c>
      <c r="H171" s="4">
        <f t="shared" si="7"/>
        <v>0.11848492660400671</v>
      </c>
    </row>
    <row r="172" spans="1:8" x14ac:dyDescent="0.55000000000000004">
      <c r="A172" s="4">
        <v>0.85499999999999998</v>
      </c>
      <c r="B172" s="4">
        <v>10000</v>
      </c>
      <c r="C172" s="4">
        <v>7.4761539099999998</v>
      </c>
      <c r="D172" s="4">
        <v>-5.4725798599999997</v>
      </c>
      <c r="E172" s="4">
        <v>2.5994004799999999</v>
      </c>
      <c r="F172" s="4">
        <v>6.2774231699999996</v>
      </c>
      <c r="G172" s="4">
        <f t="shared" si="6"/>
        <v>0.13557995103415854</v>
      </c>
      <c r="H172" s="4">
        <f t="shared" si="7"/>
        <v>0.11928485172653566</v>
      </c>
    </row>
    <row r="173" spans="1:8" x14ac:dyDescent="0.55000000000000004">
      <c r="A173" s="4">
        <v>0.86</v>
      </c>
      <c r="B173" s="4">
        <v>10000</v>
      </c>
      <c r="C173" s="4">
        <v>7.4409746800000001</v>
      </c>
      <c r="D173" s="4">
        <v>-5.6831808700000002</v>
      </c>
      <c r="E173" s="4">
        <v>2.5248445300000002</v>
      </c>
      <c r="F173" s="4">
        <v>6.3332909900000001</v>
      </c>
      <c r="G173" s="4">
        <f t="shared" si="6"/>
        <v>0.13753145803284517</v>
      </c>
      <c r="H173" s="4">
        <f t="shared" si="7"/>
        <v>0.12007782822835179</v>
      </c>
    </row>
    <row r="174" spans="1:8" x14ac:dyDescent="0.55000000000000004">
      <c r="A174" s="4">
        <v>0.86499999999999999</v>
      </c>
      <c r="B174" s="4">
        <v>10000</v>
      </c>
      <c r="C174" s="4">
        <v>7.33098165</v>
      </c>
      <c r="D174" s="4">
        <v>-5.7134543300000002</v>
      </c>
      <c r="E174" s="4">
        <v>2.4509951600000002</v>
      </c>
      <c r="F174" s="4">
        <v>6.3902200899999997</v>
      </c>
      <c r="G174" s="4">
        <f t="shared" si="6"/>
        <v>0.13954116908123307</v>
      </c>
      <c r="H174" s="4">
        <f t="shared" si="7"/>
        <v>0.12086377480686493</v>
      </c>
    </row>
    <row r="175" spans="1:8" x14ac:dyDescent="0.55000000000000004">
      <c r="A175" s="4">
        <v>0.87</v>
      </c>
      <c r="B175" s="4">
        <v>10000</v>
      </c>
      <c r="C175" s="4">
        <v>7.2193076300000003</v>
      </c>
      <c r="D175" s="4">
        <v>-5.7397764999999996</v>
      </c>
      <c r="E175" s="4">
        <v>2.3782416099999999</v>
      </c>
      <c r="F175" s="4">
        <v>6.4474807500000004</v>
      </c>
      <c r="G175" s="4">
        <f t="shared" si="6"/>
        <v>0.1416118896684119</v>
      </c>
      <c r="H175" s="4">
        <f t="shared" si="7"/>
        <v>0.12164273048784184</v>
      </c>
    </row>
    <row r="176" spans="1:8" x14ac:dyDescent="0.55000000000000004">
      <c r="A176" s="4">
        <v>0.875</v>
      </c>
      <c r="B176" s="4">
        <v>10000</v>
      </c>
      <c r="C176" s="4">
        <v>7.1076293100000001</v>
      </c>
      <c r="D176" s="4">
        <v>-5.7661008899999997</v>
      </c>
      <c r="E176" s="4">
        <v>2.3066053200000001</v>
      </c>
      <c r="F176" s="4">
        <v>6.5050104299999996</v>
      </c>
      <c r="G176" s="4">
        <f t="shared" si="6"/>
        <v>0.14374643112716559</v>
      </c>
      <c r="H176" s="4">
        <f t="shared" si="7"/>
        <v>0.12241478274103627</v>
      </c>
    </row>
    <row r="177" spans="1:8" x14ac:dyDescent="0.55000000000000004">
      <c r="A177" s="4">
        <v>0.88</v>
      </c>
      <c r="B177" s="4">
        <v>10000</v>
      </c>
      <c r="C177" s="4">
        <v>6.9959509899999999</v>
      </c>
      <c r="D177" s="4">
        <v>-5.7924252899999997</v>
      </c>
      <c r="E177" s="4">
        <v>2.2360858399999999</v>
      </c>
      <c r="F177" s="4">
        <v>6.5628033600000002</v>
      </c>
      <c r="G177" s="4">
        <f t="shared" si="6"/>
        <v>0.14594776941933335</v>
      </c>
      <c r="H177" s="4">
        <f t="shared" si="7"/>
        <v>0.12318002168311949</v>
      </c>
    </row>
    <row r="178" spans="1:8" x14ac:dyDescent="0.55000000000000004">
      <c r="A178" s="4">
        <v>0.88500000000000001</v>
      </c>
      <c r="B178" s="4">
        <v>10000</v>
      </c>
      <c r="C178" s="4">
        <v>6.8842726799999996</v>
      </c>
      <c r="D178" s="4">
        <v>-5.8187496799999998</v>
      </c>
      <c r="E178" s="4">
        <v>2.1666831700000002</v>
      </c>
      <c r="F178" s="4">
        <v>6.6208595299999997</v>
      </c>
      <c r="G178" s="4">
        <f t="shared" si="6"/>
        <v>0.14821906731783474</v>
      </c>
      <c r="H178" s="4">
        <f t="shared" si="7"/>
        <v>0.1239385362236866</v>
      </c>
    </row>
    <row r="179" spans="1:8" x14ac:dyDescent="0.55000000000000004">
      <c r="A179" s="4">
        <v>0.89</v>
      </c>
      <c r="B179" s="4">
        <v>10000</v>
      </c>
      <c r="C179" s="4">
        <v>6.7725943700000002</v>
      </c>
      <c r="D179" s="4">
        <v>-5.8450740799999998</v>
      </c>
      <c r="E179" s="4">
        <v>2.0983972999999998</v>
      </c>
      <c r="F179" s="4">
        <v>6.6791789399999999</v>
      </c>
      <c r="G179" s="4">
        <f t="shared" si="6"/>
        <v>0.15056368896573533</v>
      </c>
      <c r="H179" s="4">
        <f t="shared" si="7"/>
        <v>0.12469041374814312</v>
      </c>
    </row>
    <row r="180" spans="1:8" x14ac:dyDescent="0.55000000000000004">
      <c r="A180" s="4">
        <v>0.89500000000000002</v>
      </c>
      <c r="B180" s="4">
        <v>10000</v>
      </c>
      <c r="C180" s="4">
        <v>6.6609160599999999</v>
      </c>
      <c r="D180" s="4">
        <v>-5.8713984699999999</v>
      </c>
      <c r="E180" s="4">
        <v>2.0312282499999998</v>
      </c>
      <c r="F180" s="4">
        <v>6.7377615999999998</v>
      </c>
      <c r="G180" s="4">
        <f t="shared" si="6"/>
        <v>0.15298521602162057</v>
      </c>
      <c r="H180" s="4">
        <f t="shared" si="7"/>
        <v>0.12543574014876233</v>
      </c>
    </row>
    <row r="181" spans="1:8" x14ac:dyDescent="0.55000000000000004">
      <c r="A181" s="4">
        <v>0.9</v>
      </c>
      <c r="B181" s="4">
        <v>10000</v>
      </c>
      <c r="C181" s="4">
        <v>6.5492377499999996</v>
      </c>
      <c r="D181" s="4">
        <v>-5.89772287</v>
      </c>
      <c r="E181" s="4">
        <v>1.965176</v>
      </c>
      <c r="F181" s="4">
        <v>6.7966075100000003</v>
      </c>
      <c r="G181" s="4">
        <f t="shared" si="6"/>
        <v>0.15548746538740985</v>
      </c>
      <c r="H181" s="4">
        <f t="shared" si="7"/>
        <v>0.12617459985612847</v>
      </c>
    </row>
    <row r="182" spans="1:8" x14ac:dyDescent="0.55000000000000004">
      <c r="A182" s="4">
        <v>0.90500000000000003</v>
      </c>
      <c r="B182" s="4">
        <v>10000</v>
      </c>
      <c r="C182" s="4">
        <v>6.4375594400000002</v>
      </c>
      <c r="D182" s="4">
        <v>-5.92404726</v>
      </c>
      <c r="E182" s="4">
        <v>1.9002405600000001</v>
      </c>
      <c r="F182" s="4">
        <v>6.8557166599999997</v>
      </c>
      <c r="G182" s="4">
        <f t="shared" si="6"/>
        <v>0.15807450868398018</v>
      </c>
      <c r="H182" s="4">
        <f t="shared" si="7"/>
        <v>0.12690707587086991</v>
      </c>
    </row>
    <row r="183" spans="1:8" x14ac:dyDescent="0.55000000000000004">
      <c r="A183" s="4">
        <v>0.91</v>
      </c>
      <c r="B183" s="4">
        <v>10000</v>
      </c>
      <c r="C183" s="4">
        <v>6.32588113</v>
      </c>
      <c r="D183" s="4">
        <v>-5.9503716600000001</v>
      </c>
      <c r="E183" s="4">
        <v>1.83642193</v>
      </c>
      <c r="F183" s="4">
        <v>6.9150890499999997</v>
      </c>
      <c r="G183" s="4">
        <f t="shared" si="6"/>
        <v>0.16075069365566597</v>
      </c>
      <c r="H183" s="4">
        <f t="shared" si="7"/>
        <v>0.12763324979348492</v>
      </c>
    </row>
    <row r="184" spans="1:8" x14ac:dyDescent="0.55000000000000004">
      <c r="A184" s="4">
        <v>0.91500000000000004</v>
      </c>
      <c r="B184" s="4">
        <v>10000</v>
      </c>
      <c r="C184" s="4">
        <v>6.2142028199999997</v>
      </c>
      <c r="D184" s="4">
        <v>-5.9766960500000001</v>
      </c>
      <c r="E184" s="4">
        <v>1.7737201</v>
      </c>
      <c r="F184" s="4">
        <v>6.9747247000000003</v>
      </c>
      <c r="G184" s="4">
        <f t="shared" si="6"/>
        <v>0.16352066777770902</v>
      </c>
      <c r="H184" s="4">
        <f t="shared" si="7"/>
        <v>0.12835320185187735</v>
      </c>
    </row>
    <row r="185" spans="1:8" x14ac:dyDescent="0.55000000000000004">
      <c r="A185" s="4">
        <v>0.92</v>
      </c>
      <c r="B185" s="4">
        <v>10000</v>
      </c>
      <c r="C185" s="4">
        <v>6.1025245200000002</v>
      </c>
      <c r="D185" s="4">
        <v>-6.0030204500000002</v>
      </c>
      <c r="E185" s="4">
        <v>1.7121350900000001</v>
      </c>
      <c r="F185" s="4">
        <v>7.0346235799999999</v>
      </c>
      <c r="G185" s="4">
        <f t="shared" si="6"/>
        <v>0.16638940427275545</v>
      </c>
      <c r="H185" s="4">
        <f t="shared" si="7"/>
        <v>0.12906701093136724</v>
      </c>
    </row>
    <row r="186" spans="1:8" x14ac:dyDescent="0.55000000000000004">
      <c r="A186" s="4">
        <v>0.92500000000000004</v>
      </c>
      <c r="B186" s="4">
        <v>10000</v>
      </c>
      <c r="C186" s="4">
        <v>5.9908462199999999</v>
      </c>
      <c r="D186" s="4">
        <v>-6.0293448400000003</v>
      </c>
      <c r="E186" s="4">
        <v>1.6516668800000001</v>
      </c>
      <c r="F186" s="4">
        <v>7.09478571</v>
      </c>
      <c r="G186" s="4">
        <f t="shared" si="6"/>
        <v>0.16936223088061905</v>
      </c>
      <c r="H186" s="4">
        <f t="shared" si="7"/>
        <v>0.12977475460236965</v>
      </c>
    </row>
    <row r="187" spans="1:8" x14ac:dyDescent="0.55000000000000004">
      <c r="A187" s="4">
        <v>0.93</v>
      </c>
      <c r="B187" s="4">
        <v>10000</v>
      </c>
      <c r="C187" s="4">
        <v>5.8791679200000004</v>
      </c>
      <c r="D187" s="4">
        <v>-6.0556692400000003</v>
      </c>
      <c r="E187" s="4">
        <v>1.5923154900000001</v>
      </c>
      <c r="F187" s="4">
        <v>7.1552110899999999</v>
      </c>
      <c r="G187" s="4">
        <f t="shared" si="6"/>
        <v>0.17244486169035431</v>
      </c>
      <c r="H187" s="4">
        <f t="shared" si="7"/>
        <v>0.13047650914592154</v>
      </c>
    </row>
    <row r="188" spans="1:8" x14ac:dyDescent="0.55000000000000004">
      <c r="A188" s="4">
        <v>0.93500000000000005</v>
      </c>
      <c r="B188" s="4">
        <v>10000</v>
      </c>
      <c r="C188" s="4">
        <v>5.7674896200000001</v>
      </c>
      <c r="D188" s="4">
        <v>-6.0819936300000004</v>
      </c>
      <c r="E188" s="4">
        <v>1.5340809</v>
      </c>
      <c r="F188" s="4">
        <v>7.2158997200000004</v>
      </c>
      <c r="G188" s="4">
        <f t="shared" si="6"/>
        <v>0.17564343242565381</v>
      </c>
      <c r="H188" s="4">
        <f t="shared" si="7"/>
        <v>0.13117234958109802</v>
      </c>
    </row>
    <row r="189" spans="1:8" x14ac:dyDescent="0.55000000000000004">
      <c r="A189" s="4">
        <v>0.94</v>
      </c>
      <c r="B189" s="4">
        <v>10000</v>
      </c>
      <c r="C189" s="4">
        <v>5.6558113199999998</v>
      </c>
      <c r="D189" s="4">
        <v>-6.1083180199999996</v>
      </c>
      <c r="E189" s="4">
        <v>1.47696311</v>
      </c>
      <c r="F189" s="4">
        <v>7.2768515799999998</v>
      </c>
      <c r="G189" s="4">
        <f t="shared" si="6"/>
        <v>0.17896453964520581</v>
      </c>
      <c r="H189" s="4">
        <f t="shared" si="7"/>
        <v>0.13186234969170502</v>
      </c>
    </row>
    <row r="190" spans="1:8" x14ac:dyDescent="0.55000000000000004">
      <c r="A190" s="4">
        <v>0.94499999999999995</v>
      </c>
      <c r="B190" s="4">
        <v>10000</v>
      </c>
      <c r="C190" s="4">
        <v>5.5441330200000003</v>
      </c>
      <c r="D190" s="4">
        <v>-6.1346424199999996</v>
      </c>
      <c r="E190" s="4">
        <v>1.4209621400000001</v>
      </c>
      <c r="F190" s="4">
        <v>7.3380666999999997</v>
      </c>
      <c r="G190" s="4">
        <f t="shared" si="6"/>
        <v>0.18241528427707648</v>
      </c>
      <c r="H190" s="4">
        <f t="shared" si="7"/>
        <v>0.13254658204993069</v>
      </c>
    </row>
    <row r="191" spans="1:8" x14ac:dyDescent="0.55000000000000004">
      <c r="A191" s="4">
        <v>0.95</v>
      </c>
      <c r="B191" s="4">
        <v>10000</v>
      </c>
      <c r="C191" s="4">
        <v>5.4324547299999999</v>
      </c>
      <c r="D191" s="4">
        <v>-6.1609668099999997</v>
      </c>
      <c r="E191" s="4">
        <v>1.36607798</v>
      </c>
      <c r="F191" s="4">
        <v>7.3995450500000004</v>
      </c>
      <c r="G191" s="4">
        <f t="shared" si="6"/>
        <v>0.18600332017517471</v>
      </c>
      <c r="H191" s="4">
        <f t="shared" si="7"/>
        <v>0.13322511804135415</v>
      </c>
    </row>
    <row r="192" spans="1:8" x14ac:dyDescent="0.55000000000000004">
      <c r="A192" s="4">
        <v>0.95499999999999996</v>
      </c>
      <c r="B192" s="4">
        <v>10000</v>
      </c>
      <c r="C192" s="4">
        <v>5.3207764400000004</v>
      </c>
      <c r="D192" s="4">
        <v>-6.1872912099999997</v>
      </c>
      <c r="E192" s="4">
        <v>1.3123106200000001</v>
      </c>
      <c r="F192" s="4">
        <v>7.4612866599999998</v>
      </c>
      <c r="G192" s="4">
        <f t="shared" si="6"/>
        <v>0.1897369083483024</v>
      </c>
      <c r="H192" s="4">
        <f t="shared" si="7"/>
        <v>0.13389802788887439</v>
      </c>
    </row>
    <row r="193" spans="1:8" x14ac:dyDescent="0.55000000000000004">
      <c r="A193" s="4">
        <v>0.96</v>
      </c>
      <c r="B193" s="4">
        <v>10000</v>
      </c>
      <c r="C193" s="4">
        <v>5.20909814</v>
      </c>
      <c r="D193" s="4">
        <v>-6.2136155999999998</v>
      </c>
      <c r="E193" s="4">
        <v>1.25966007</v>
      </c>
      <c r="F193" s="4">
        <v>7.52329151</v>
      </c>
      <c r="G193" s="4">
        <f t="shared" si="6"/>
        <v>0.19362497753932417</v>
      </c>
      <c r="H193" s="4">
        <f t="shared" si="7"/>
        <v>0.13456538067562288</v>
      </c>
    </row>
    <row r="194" spans="1:8" x14ac:dyDescent="0.55000000000000004">
      <c r="A194" s="4">
        <v>0.96499999999999997</v>
      </c>
      <c r="B194" s="4">
        <v>10000</v>
      </c>
      <c r="C194" s="4">
        <v>5.0974198499999996</v>
      </c>
      <c r="D194" s="4">
        <v>-6.2399399999999998</v>
      </c>
      <c r="E194" s="4">
        <v>1.20812633</v>
      </c>
      <c r="F194" s="4">
        <v>7.5855595999999998</v>
      </c>
      <c r="G194" s="4">
        <f t="shared" si="6"/>
        <v>0.19767719210700313</v>
      </c>
      <c r="H194" s="4">
        <f t="shared" si="7"/>
        <v>0.13522724436910924</v>
      </c>
    </row>
    <row r="195" spans="1:8" x14ac:dyDescent="0.55000000000000004">
      <c r="A195" s="4">
        <v>0.97</v>
      </c>
      <c r="B195" s="4">
        <v>10000</v>
      </c>
      <c r="C195" s="4">
        <v>4.9857415600000001</v>
      </c>
      <c r="D195" s="4">
        <v>-6.2662643899999999</v>
      </c>
      <c r="E195" s="4">
        <v>1.1577093899999999</v>
      </c>
      <c r="F195" s="4">
        <v>7.6480909400000003</v>
      </c>
      <c r="G195" s="4">
        <f t="shared" si="6"/>
        <v>0.20190402827971932</v>
      </c>
      <c r="H195" s="4">
        <f t="shared" si="7"/>
        <v>0.13588368584213256</v>
      </c>
    </row>
    <row r="196" spans="1:8" x14ac:dyDescent="0.55000000000000004">
      <c r="A196" s="4">
        <v>0.97499999999999998</v>
      </c>
      <c r="B196" s="4">
        <v>10000</v>
      </c>
      <c r="C196" s="4">
        <v>4.8740632799999997</v>
      </c>
      <c r="D196" s="4">
        <v>-6.2925887899999999</v>
      </c>
      <c r="E196" s="4">
        <v>1.1084092699999999</v>
      </c>
      <c r="F196" s="4">
        <v>7.7108855299999997</v>
      </c>
      <c r="G196" s="4">
        <f t="shared" ref="G196:G259" si="8">(A196-A195)/(E196+E195)*2+G195</f>
        <v>0.20631685986551104</v>
      </c>
      <c r="H196" s="4">
        <f t="shared" ref="H196:H259" si="9">(A196-A195)/(F196+F195)*2+H195</f>
        <v>0.13653477089454685</v>
      </c>
    </row>
    <row r="197" spans="1:8" x14ac:dyDescent="0.55000000000000004">
      <c r="A197" s="4">
        <v>0.98</v>
      </c>
      <c r="B197" s="4">
        <v>10000</v>
      </c>
      <c r="C197" s="4">
        <v>4.7623849900000002</v>
      </c>
      <c r="D197" s="4">
        <v>-6.31891318</v>
      </c>
      <c r="E197" s="4">
        <v>1.06022595</v>
      </c>
      <c r="F197" s="4">
        <v>7.7739433599999996</v>
      </c>
      <c r="G197" s="4">
        <f t="shared" si="8"/>
        <v>0.21092805491932928</v>
      </c>
      <c r="H197" s="4">
        <f t="shared" si="9"/>
        <v>0.13718056427534797</v>
      </c>
    </row>
    <row r="198" spans="1:8" x14ac:dyDescent="0.55000000000000004">
      <c r="A198" s="4">
        <v>0.98499999999999999</v>
      </c>
      <c r="B198" s="4">
        <v>10000</v>
      </c>
      <c r="C198" s="4">
        <v>4.6507067099999997</v>
      </c>
      <c r="D198" s="4">
        <v>-6.3452375700000001</v>
      </c>
      <c r="E198" s="4">
        <v>1.0131594399999999</v>
      </c>
      <c r="F198" s="4">
        <v>7.8372644300000003</v>
      </c>
      <c r="G198" s="4">
        <f t="shared" si="8"/>
        <v>0.21575108494945794</v>
      </c>
      <c r="H198" s="4">
        <f t="shared" si="9"/>
        <v>0.13782112970337371</v>
      </c>
    </row>
    <row r="199" spans="1:8" x14ac:dyDescent="0.55000000000000004">
      <c r="A199" s="4">
        <v>0.99</v>
      </c>
      <c r="B199" s="4">
        <v>10000</v>
      </c>
      <c r="C199" s="4">
        <v>4.5390284200000002</v>
      </c>
      <c r="D199" s="4">
        <v>-6.3715619700000001</v>
      </c>
      <c r="E199" s="4">
        <v>0.96720974100000001</v>
      </c>
      <c r="F199" s="4">
        <v>7.9008487499999998</v>
      </c>
      <c r="G199" s="4">
        <f t="shared" si="8"/>
        <v>0.22080064848333925</v>
      </c>
      <c r="H199" s="4">
        <f t="shared" si="9"/>
        <v>0.13845652988671386</v>
      </c>
    </row>
    <row r="200" spans="1:8" x14ac:dyDescent="0.55000000000000004">
      <c r="A200" s="4">
        <v>0.995</v>
      </c>
      <c r="B200" s="4">
        <v>10000</v>
      </c>
      <c r="C200" s="4">
        <v>4.4273501399999997</v>
      </c>
      <c r="D200" s="4">
        <v>-6.3978863600000002</v>
      </c>
      <c r="E200" s="4">
        <v>0.92237684799999997</v>
      </c>
      <c r="F200" s="4">
        <v>7.9646963199999998</v>
      </c>
      <c r="G200" s="4">
        <f t="shared" si="8"/>
        <v>0.22609281136077169</v>
      </c>
      <c r="H200" s="4">
        <f t="shared" si="9"/>
        <v>0.13908682654250976</v>
      </c>
    </row>
    <row r="201" spans="1:8" x14ac:dyDescent="0.55000000000000004">
      <c r="A201" s="4">
        <v>1</v>
      </c>
      <c r="B201" s="4">
        <v>10000</v>
      </c>
      <c r="C201" s="4">
        <v>4.3156718600000001</v>
      </c>
      <c r="D201" s="4">
        <v>-6.4242107600000002</v>
      </c>
      <c r="E201" s="4">
        <v>0.87866076199999998</v>
      </c>
      <c r="F201" s="4">
        <v>8.0288071300000006</v>
      </c>
      <c r="G201" s="4">
        <f t="shared" si="8"/>
        <v>0.23164516626134482</v>
      </c>
      <c r="H201" s="4">
        <f t="shared" si="9"/>
        <v>0.13971208041707595</v>
      </c>
    </row>
    <row r="202" spans="1:8" x14ac:dyDescent="0.55000000000000004">
      <c r="A202" s="4">
        <v>1.0049999999999999</v>
      </c>
      <c r="B202" s="4">
        <v>10000</v>
      </c>
      <c r="C202" s="4">
        <v>4.2039935799999997</v>
      </c>
      <c r="D202" s="4">
        <v>-6.4505351500000003</v>
      </c>
      <c r="E202" s="4">
        <v>0.83606148400000002</v>
      </c>
      <c r="F202" s="4">
        <v>8.0931811899999992</v>
      </c>
      <c r="G202" s="4">
        <f t="shared" si="8"/>
        <v>0.23747701455241771</v>
      </c>
      <c r="H202" s="4">
        <f t="shared" si="9"/>
        <v>0.14033235130435814</v>
      </c>
    </row>
    <row r="203" spans="1:8" x14ac:dyDescent="0.55000000000000004">
      <c r="A203" s="4">
        <v>1.01</v>
      </c>
      <c r="B203" s="4">
        <v>10000</v>
      </c>
      <c r="C203" s="4">
        <v>4.09231531</v>
      </c>
      <c r="D203" s="4">
        <v>-6.4768595500000004</v>
      </c>
      <c r="E203" s="4">
        <v>0.79457901399999997</v>
      </c>
      <c r="F203" s="4">
        <v>8.1578184900000004</v>
      </c>
      <c r="G203" s="4">
        <f t="shared" si="8"/>
        <v>0.2436095741277903</v>
      </c>
      <c r="H203" s="4">
        <f t="shared" si="9"/>
        <v>0.14094769806436744</v>
      </c>
    </row>
    <row r="204" spans="1:8" x14ac:dyDescent="0.55000000000000004">
      <c r="A204" s="4">
        <v>1.0149999999999999</v>
      </c>
      <c r="B204" s="4">
        <v>10000</v>
      </c>
      <c r="C204" s="4">
        <v>3.98063703</v>
      </c>
      <c r="D204" s="4">
        <v>-6.5031839400000004</v>
      </c>
      <c r="E204" s="4">
        <v>0.75421335199999995</v>
      </c>
      <c r="F204" s="4">
        <v>8.2227190300000004</v>
      </c>
      <c r="G204" s="4">
        <f t="shared" si="8"/>
        <v>0.25006621752268665</v>
      </c>
      <c r="H204" s="4">
        <f t="shared" si="9"/>
        <v>0.141558178641564</v>
      </c>
    </row>
    <row r="205" spans="1:8" x14ac:dyDescent="0.55000000000000004">
      <c r="A205" s="4">
        <v>1.02</v>
      </c>
      <c r="B205" s="4">
        <v>10000</v>
      </c>
      <c r="C205" s="4">
        <v>3.8689587599999999</v>
      </c>
      <c r="D205" s="4">
        <v>-6.5295083299999996</v>
      </c>
      <c r="E205" s="4">
        <v>0.71496449799999995</v>
      </c>
      <c r="F205" s="4">
        <v>8.2878828299999991</v>
      </c>
      <c r="G205" s="4">
        <f t="shared" si="8"/>
        <v>0.2568727454049306</v>
      </c>
      <c r="H205" s="4">
        <f t="shared" si="9"/>
        <v>0.14216385008133309</v>
      </c>
    </row>
    <row r="206" spans="1:8" x14ac:dyDescent="0.55000000000000004">
      <c r="A206" s="4">
        <v>1.0249999999999999</v>
      </c>
      <c r="B206" s="4">
        <v>10000</v>
      </c>
      <c r="C206" s="4">
        <v>3.7572804899999999</v>
      </c>
      <c r="D206" s="4">
        <v>-6.5558327299999997</v>
      </c>
      <c r="E206" s="4">
        <v>0.676832451</v>
      </c>
      <c r="F206" s="4">
        <v>8.3533098599999995</v>
      </c>
      <c r="G206" s="4">
        <f t="shared" si="8"/>
        <v>0.26405770152024954</v>
      </c>
      <c r="H206" s="4">
        <f t="shared" si="9"/>
        <v>0.14276476854831346</v>
      </c>
    </row>
    <row r="207" spans="1:8" x14ac:dyDescent="0.55000000000000004">
      <c r="A207" s="4">
        <v>1.03</v>
      </c>
      <c r="B207" s="4">
        <v>10000</v>
      </c>
      <c r="C207" s="4">
        <v>3.6456022199999998</v>
      </c>
      <c r="D207" s="4">
        <v>-6.5821571199999998</v>
      </c>
      <c r="E207" s="4">
        <v>0.63981721300000005</v>
      </c>
      <c r="F207" s="4">
        <v>8.4190001500000005</v>
      </c>
      <c r="G207" s="4">
        <f t="shared" si="8"/>
        <v>0.27165273630696729</v>
      </c>
      <c r="H207" s="4">
        <f t="shared" si="9"/>
        <v>0.14336098934282765</v>
      </c>
    </row>
    <row r="208" spans="1:8" x14ac:dyDescent="0.55000000000000004">
      <c r="A208" s="4">
        <v>1.0349999999999999</v>
      </c>
      <c r="B208" s="4">
        <v>10000</v>
      </c>
      <c r="C208" s="4">
        <v>3.5339239500000001</v>
      </c>
      <c r="D208" s="4">
        <v>-6.6084815199999998</v>
      </c>
      <c r="E208" s="4">
        <v>0.60391878200000004</v>
      </c>
      <c r="F208" s="4">
        <v>8.4849536800000003</v>
      </c>
      <c r="G208" s="4">
        <f t="shared" si="8"/>
        <v>0.27969302784809918</v>
      </c>
      <c r="H208" s="4">
        <f t="shared" si="9"/>
        <v>0.14395256691696018</v>
      </c>
    </row>
    <row r="209" spans="1:8" x14ac:dyDescent="0.55000000000000004">
      <c r="A209" s="4">
        <v>1.04</v>
      </c>
      <c r="B209" s="4">
        <v>10000</v>
      </c>
      <c r="C209" s="4">
        <v>3.4222456800000001</v>
      </c>
      <c r="D209" s="4">
        <v>-6.6348059099999999</v>
      </c>
      <c r="E209" s="4">
        <v>0.56913715799999998</v>
      </c>
      <c r="F209" s="4">
        <v>8.5511704500000008</v>
      </c>
      <c r="G209" s="4">
        <f t="shared" si="8"/>
        <v>0.28821777049592229</v>
      </c>
      <c r="H209" s="4">
        <f t="shared" si="9"/>
        <v>0.14453955489167156</v>
      </c>
    </row>
    <row r="210" spans="1:8" x14ac:dyDescent="0.55000000000000004">
      <c r="A210" s="4">
        <v>1.0449999999999999</v>
      </c>
      <c r="B210" s="4">
        <v>10000</v>
      </c>
      <c r="C210" s="4">
        <v>3.31056741</v>
      </c>
      <c r="D210" s="4">
        <v>-6.6611303099999999</v>
      </c>
      <c r="E210" s="4">
        <v>0.53547234300000002</v>
      </c>
      <c r="F210" s="4">
        <v>8.6176504699999992</v>
      </c>
      <c r="G210" s="4">
        <f t="shared" si="8"/>
        <v>0.2972707435066983</v>
      </c>
      <c r="H210" s="4">
        <f t="shared" si="9"/>
        <v>0.14512200607143491</v>
      </c>
    </row>
    <row r="211" spans="1:8" x14ac:dyDescent="0.55000000000000004">
      <c r="A211" s="4">
        <v>1.05</v>
      </c>
      <c r="B211" s="4">
        <v>10000</v>
      </c>
      <c r="C211" s="4">
        <v>3.1988891499999998</v>
      </c>
      <c r="D211" s="4">
        <v>-6.6874547</v>
      </c>
      <c r="E211" s="4">
        <v>0.502924335</v>
      </c>
      <c r="F211" s="4">
        <v>8.68439373</v>
      </c>
      <c r="G211" s="4">
        <f t="shared" si="8"/>
        <v>0.30690097462344329</v>
      </c>
      <c r="H211" s="4">
        <f t="shared" si="9"/>
        <v>0.14569997245993832</v>
      </c>
    </row>
    <row r="212" spans="1:8" x14ac:dyDescent="0.55000000000000004">
      <c r="A212" s="4">
        <v>1.0549999999999999</v>
      </c>
      <c r="B212" s="4">
        <v>10000</v>
      </c>
      <c r="C212" s="4">
        <v>3.0872108900000002</v>
      </c>
      <c r="D212" s="4">
        <v>-6.7137790900000001</v>
      </c>
      <c r="E212" s="4">
        <v>0.47149313399999998</v>
      </c>
      <c r="F212" s="4">
        <v>8.7514002400000006</v>
      </c>
      <c r="G212" s="4">
        <f t="shared" si="8"/>
        <v>0.31716351641701596</v>
      </c>
      <c r="H212" s="4">
        <f t="shared" si="9"/>
        <v>0.14627350527508892</v>
      </c>
    </row>
    <row r="213" spans="1:8" x14ac:dyDescent="0.55000000000000004">
      <c r="A213" s="4">
        <v>1.06</v>
      </c>
      <c r="B213" s="4">
        <v>10000</v>
      </c>
      <c r="C213" s="4">
        <v>2.9755326200000001</v>
      </c>
      <c r="D213" s="4">
        <v>-6.7401034900000001</v>
      </c>
      <c r="E213" s="4">
        <v>0.44117874200000001</v>
      </c>
      <c r="F213" s="4">
        <v>8.8186699900000001</v>
      </c>
      <c r="G213" s="4">
        <f t="shared" si="8"/>
        <v>0.32812035672618334</v>
      </c>
      <c r="H213" s="4">
        <f t="shared" si="9"/>
        <v>0.14684265496368412</v>
      </c>
    </row>
    <row r="214" spans="1:8" x14ac:dyDescent="0.55000000000000004">
      <c r="A214" s="4">
        <v>1.0649999999999999</v>
      </c>
      <c r="B214" s="4">
        <v>10000</v>
      </c>
      <c r="C214" s="4">
        <v>2.8638543599999999</v>
      </c>
      <c r="D214" s="4">
        <v>-6.7664278800000002</v>
      </c>
      <c r="E214" s="4">
        <v>0.41198115600000002</v>
      </c>
      <c r="F214" s="4">
        <v>8.8862029899999992</v>
      </c>
      <c r="G214" s="4">
        <f t="shared" si="8"/>
        <v>0.33984148898221417</v>
      </c>
      <c r="H214" s="4">
        <f t="shared" si="9"/>
        <v>0.14740747121575756</v>
      </c>
    </row>
    <row r="215" spans="1:8" x14ac:dyDescent="0.55000000000000004">
      <c r="A215" s="4">
        <v>1.07</v>
      </c>
      <c r="B215" s="4">
        <v>10000</v>
      </c>
      <c r="C215" s="4">
        <v>2.7521761100000002</v>
      </c>
      <c r="D215" s="4">
        <v>-6.7927522800000002</v>
      </c>
      <c r="E215" s="4">
        <v>0.38390037900000001</v>
      </c>
      <c r="F215" s="4">
        <v>8.9539992399999999</v>
      </c>
      <c r="G215" s="4">
        <f t="shared" si="8"/>
        <v>0.35240617299640004</v>
      </c>
      <c r="H215" s="4">
        <f t="shared" si="9"/>
        <v>0.14796800297829465</v>
      </c>
    </row>
    <row r="216" spans="1:8" x14ac:dyDescent="0.55000000000000004">
      <c r="A216" s="4">
        <v>1.075</v>
      </c>
      <c r="B216" s="4">
        <v>10000</v>
      </c>
      <c r="C216" s="4">
        <v>2.64049785</v>
      </c>
      <c r="D216" s="4">
        <v>-6.8190766700000003</v>
      </c>
      <c r="E216" s="4">
        <v>0.35693640900000001</v>
      </c>
      <c r="F216" s="4">
        <v>9.0220587299999995</v>
      </c>
      <c r="G216" s="4">
        <f t="shared" si="8"/>
        <v>0.36590442276204177</v>
      </c>
      <c r="H216" s="4">
        <f t="shared" si="9"/>
        <v>0.14852429846959139</v>
      </c>
    </row>
    <row r="217" spans="1:8" x14ac:dyDescent="0.55000000000000004">
      <c r="A217" s="4">
        <v>1.08</v>
      </c>
      <c r="B217" s="4">
        <v>10000</v>
      </c>
      <c r="C217" s="4">
        <v>2.5288195899999999</v>
      </c>
      <c r="D217" s="4">
        <v>-6.8454010600000004</v>
      </c>
      <c r="E217" s="4">
        <v>0.331089246</v>
      </c>
      <c r="F217" s="4">
        <v>9.0903814599999997</v>
      </c>
      <c r="G217" s="4">
        <f t="shared" si="8"/>
        <v>0.3804387645083539</v>
      </c>
      <c r="H217" s="4">
        <f t="shared" si="9"/>
        <v>0.14907640519265575</v>
      </c>
    </row>
    <row r="218" spans="1:8" x14ac:dyDescent="0.55000000000000004">
      <c r="A218" s="4">
        <v>1.085</v>
      </c>
      <c r="B218" s="4">
        <v>10000</v>
      </c>
      <c r="C218" s="4">
        <v>2.4171413400000001</v>
      </c>
      <c r="D218" s="4">
        <v>-6.8717254600000004</v>
      </c>
      <c r="E218" s="4">
        <v>0.30635889100000002</v>
      </c>
      <c r="F218" s="4">
        <v>9.1589674500000005</v>
      </c>
      <c r="G218" s="4">
        <f t="shared" si="8"/>
        <v>0.39612631525885483</v>
      </c>
      <c r="H218" s="4">
        <f t="shared" si="9"/>
        <v>0.14962436994741585</v>
      </c>
    </row>
    <row r="219" spans="1:8" x14ac:dyDescent="0.55000000000000004">
      <c r="A219" s="4">
        <v>1.0900000000000001</v>
      </c>
      <c r="B219" s="4">
        <v>10000</v>
      </c>
      <c r="C219" s="4">
        <v>2.3054630899999999</v>
      </c>
      <c r="D219" s="4">
        <v>-6.8980498499999996</v>
      </c>
      <c r="E219" s="4">
        <v>0.28274534400000001</v>
      </c>
      <c r="F219" s="4">
        <v>9.2278166699999993</v>
      </c>
      <c r="G219" s="4">
        <f t="shared" si="8"/>
        <v>0.41310123990865</v>
      </c>
      <c r="H219" s="4">
        <f t="shared" si="9"/>
        <v>0.15016823884448538</v>
      </c>
    </row>
    <row r="220" spans="1:8" x14ac:dyDescent="0.55000000000000004">
      <c r="A220" s="4">
        <v>1.095</v>
      </c>
      <c r="B220" s="4">
        <v>10000</v>
      </c>
      <c r="C220" s="4">
        <v>2.1937848400000002</v>
      </c>
      <c r="D220" s="4">
        <v>-6.9243742499999996</v>
      </c>
      <c r="E220" s="4">
        <v>0.26024860399999999</v>
      </c>
      <c r="F220" s="4">
        <v>9.2969291399999996</v>
      </c>
      <c r="G220" s="4">
        <f t="shared" si="8"/>
        <v>0.43151765143005388</v>
      </c>
      <c r="H220" s="4">
        <f t="shared" si="9"/>
        <v>0.15070805731770845</v>
      </c>
    </row>
    <row r="221" spans="1:8" x14ac:dyDescent="0.55000000000000004">
      <c r="A221" s="4">
        <v>1.1000000000000001</v>
      </c>
      <c r="B221" s="4">
        <v>10000</v>
      </c>
      <c r="C221" s="4">
        <v>2.08210659</v>
      </c>
      <c r="D221" s="4">
        <v>-6.9506986399999997</v>
      </c>
      <c r="E221" s="4">
        <v>0.238868671</v>
      </c>
      <c r="F221" s="4">
        <v>9.3663048599999996</v>
      </c>
      <c r="G221" s="4">
        <f t="shared" si="8"/>
        <v>0.45155302287657462</v>
      </c>
      <c r="H221" s="4">
        <f t="shared" si="9"/>
        <v>0.15124387013557272</v>
      </c>
    </row>
    <row r="222" spans="1:8" x14ac:dyDescent="0.55000000000000004">
      <c r="A222" s="4">
        <v>1.105</v>
      </c>
      <c r="B222" s="4">
        <v>10000</v>
      </c>
      <c r="C222" s="4">
        <v>1.97042834</v>
      </c>
      <c r="D222" s="4">
        <v>-6.9770230299999998</v>
      </c>
      <c r="E222" s="4">
        <v>0.21860554600000001</v>
      </c>
      <c r="F222" s="4">
        <v>9.4359438200000003</v>
      </c>
      <c r="G222" s="4">
        <f t="shared" si="8"/>
        <v>0.47341217827461485</v>
      </c>
      <c r="H222" s="4">
        <f t="shared" si="9"/>
        <v>0.15177572141411882</v>
      </c>
    </row>
    <row r="223" spans="1:8" x14ac:dyDescent="0.55000000000000004">
      <c r="A223" s="4">
        <v>1.1100000000000001</v>
      </c>
      <c r="B223" s="4">
        <v>10000</v>
      </c>
      <c r="C223" s="4">
        <v>1.8587501</v>
      </c>
      <c r="D223" s="4">
        <v>-7.0033474299999998</v>
      </c>
      <c r="E223" s="4">
        <v>0.19945922799999999</v>
      </c>
      <c r="F223" s="4">
        <v>9.5058460300000007</v>
      </c>
      <c r="G223" s="4">
        <f t="shared" si="8"/>
        <v>0.49733191660683851</v>
      </c>
      <c r="H223" s="4">
        <f t="shared" si="9"/>
        <v>0.15230365462841325</v>
      </c>
    </row>
    <row r="224" spans="1:8" x14ac:dyDescent="0.55000000000000004">
      <c r="A224" s="4">
        <v>1.115</v>
      </c>
      <c r="B224" s="4">
        <v>10000</v>
      </c>
      <c r="C224" s="4">
        <v>1.74707185</v>
      </c>
      <c r="D224" s="4">
        <v>-7.0296718199999999</v>
      </c>
      <c r="E224" s="4">
        <v>0.18142971799999999</v>
      </c>
      <c r="F224" s="4">
        <v>9.57601148</v>
      </c>
      <c r="G224" s="4">
        <f t="shared" si="8"/>
        <v>0.52358628839950216</v>
      </c>
      <c r="H224" s="4">
        <f t="shared" si="9"/>
        <v>0.15282771262406483</v>
      </c>
    </row>
    <row r="225" spans="1:8" x14ac:dyDescent="0.55000000000000004">
      <c r="A225" s="4">
        <v>1.1200000000000001</v>
      </c>
      <c r="B225" s="4">
        <v>10000</v>
      </c>
      <c r="C225" s="4">
        <v>1.6353936099999999</v>
      </c>
      <c r="D225" s="4">
        <v>-7.0559962199999999</v>
      </c>
      <c r="E225" s="4">
        <v>0.16451701399999999</v>
      </c>
      <c r="F225" s="4">
        <v>9.6464401800000008</v>
      </c>
      <c r="G225" s="4">
        <f t="shared" si="8"/>
        <v>0.55249247271923219</v>
      </c>
      <c r="H225" s="4">
        <f t="shared" si="9"/>
        <v>0.15334793762849594</v>
      </c>
    </row>
    <row r="226" spans="1:8" x14ac:dyDescent="0.55000000000000004">
      <c r="A226" s="4">
        <v>1.125</v>
      </c>
      <c r="B226" s="4">
        <v>10000</v>
      </c>
      <c r="C226" s="4">
        <v>1.5237153699999999</v>
      </c>
      <c r="D226" s="4">
        <v>-7.08232061</v>
      </c>
      <c r="E226" s="4">
        <v>0.14872111900000001</v>
      </c>
      <c r="F226" s="4">
        <v>9.7171321200000005</v>
      </c>
      <c r="G226" s="4">
        <f t="shared" si="8"/>
        <v>0.58441706601260301</v>
      </c>
      <c r="H226" s="4">
        <f t="shared" si="9"/>
        <v>0.15386437126197378</v>
      </c>
    </row>
    <row r="227" spans="1:8" x14ac:dyDescent="0.55000000000000004">
      <c r="A227" s="4">
        <v>1.1299999999999999</v>
      </c>
      <c r="B227" s="4">
        <v>10000</v>
      </c>
      <c r="C227" s="4">
        <v>1.4120371300000001</v>
      </c>
      <c r="D227" s="4">
        <v>-7.1086450000000001</v>
      </c>
      <c r="E227" s="4">
        <v>0.13404203000000001</v>
      </c>
      <c r="F227" s="4">
        <v>9.7880873099999999</v>
      </c>
      <c r="G227" s="4">
        <f t="shared" si="8"/>
        <v>0.61978235330468856</v>
      </c>
      <c r="H227" s="4">
        <f t="shared" si="9"/>
        <v>0.15437705454840833</v>
      </c>
    </row>
    <row r="228" spans="1:8" x14ac:dyDescent="0.55000000000000004">
      <c r="A228" s="4">
        <v>1.135</v>
      </c>
      <c r="B228" s="4">
        <v>10000</v>
      </c>
      <c r="C228" s="4">
        <v>1.30035889</v>
      </c>
      <c r="D228" s="4">
        <v>-7.1349694000000001</v>
      </c>
      <c r="E228" s="4">
        <v>0.120479749</v>
      </c>
      <c r="F228" s="4">
        <v>9.8593057399999999</v>
      </c>
      <c r="G228" s="4">
        <f t="shared" si="8"/>
        <v>0.65907172193667596</v>
      </c>
      <c r="H228" s="4">
        <f t="shared" si="9"/>
        <v>0.15488602792592215</v>
      </c>
    </row>
    <row r="229" spans="1:8" x14ac:dyDescent="0.55000000000000004">
      <c r="A229" s="4">
        <v>1.1399999999999999</v>
      </c>
      <c r="B229" s="4">
        <v>10000</v>
      </c>
      <c r="C229" s="4">
        <v>1.1886806599999999</v>
      </c>
      <c r="D229" s="4">
        <v>-7.1612937900000002</v>
      </c>
      <c r="E229" s="4">
        <v>0.108034275</v>
      </c>
      <c r="F229" s="4">
        <v>9.9307874199999997</v>
      </c>
      <c r="G229" s="4">
        <f t="shared" si="8"/>
        <v>0.70283271229059752</v>
      </c>
      <c r="H229" s="4">
        <f t="shared" si="9"/>
        <v>0.15539133125719762</v>
      </c>
    </row>
    <row r="230" spans="1:8" x14ac:dyDescent="0.55000000000000004">
      <c r="A230" s="4">
        <v>1.145</v>
      </c>
      <c r="B230" s="4">
        <v>10000</v>
      </c>
      <c r="C230" s="4">
        <v>1.0770024199999999</v>
      </c>
      <c r="D230" s="4">
        <v>-7.1876181800000003</v>
      </c>
      <c r="E230" s="4">
        <v>9.6705607799999996E-2</v>
      </c>
      <c r="F230" s="4">
        <v>10.0025323</v>
      </c>
      <c r="G230" s="4">
        <f t="shared" si="8"/>
        <v>0.75167517455657784</v>
      </c>
      <c r="H230" s="4">
        <f t="shared" si="9"/>
        <v>0.15589300384061416</v>
      </c>
    </row>
    <row r="231" spans="1:8" x14ac:dyDescent="0.55000000000000004">
      <c r="A231" s="4">
        <v>1.1499999999999999</v>
      </c>
      <c r="B231" s="4">
        <v>10000</v>
      </c>
      <c r="C231" s="4">
        <v>0.96532418900000005</v>
      </c>
      <c r="D231" s="4">
        <v>-7.2139425800000003</v>
      </c>
      <c r="E231" s="4">
        <v>8.6493748199999998E-2</v>
      </c>
      <c r="F231" s="4">
        <v>10.074540499999999</v>
      </c>
      <c r="G231" s="4">
        <f t="shared" si="8"/>
        <v>0.80626051927798503</v>
      </c>
      <c r="H231" s="4">
        <f t="shared" si="9"/>
        <v>0.15639108441738031</v>
      </c>
    </row>
    <row r="232" spans="1:8" x14ac:dyDescent="0.55000000000000004">
      <c r="A232" s="4">
        <v>1.155</v>
      </c>
      <c r="B232" s="4">
        <v>10000</v>
      </c>
      <c r="C232" s="4">
        <v>0.85364597799999997</v>
      </c>
      <c r="D232" s="4">
        <v>-7.2402619699999997</v>
      </c>
      <c r="E232" s="4">
        <v>7.73986958E-2</v>
      </c>
      <c r="F232" s="4">
        <v>10.146805199999999</v>
      </c>
      <c r="G232" s="4">
        <f t="shared" si="8"/>
        <v>0.86727614486716853</v>
      </c>
      <c r="H232" s="4">
        <f t="shared" si="9"/>
        <v>0.15688561134691104</v>
      </c>
    </row>
    <row r="233" spans="1:8" x14ac:dyDescent="0.55000000000000004">
      <c r="A233" s="4">
        <v>1.1599999999999999</v>
      </c>
      <c r="B233" s="4">
        <v>10000</v>
      </c>
      <c r="C233" s="4">
        <v>0.74193190799999997</v>
      </c>
      <c r="D233" s="4">
        <v>-7.2606843799999998</v>
      </c>
      <c r="E233" s="4">
        <v>6.9420408099999997E-2</v>
      </c>
      <c r="F233" s="4">
        <v>10.218485599999999</v>
      </c>
      <c r="G233" s="4">
        <f t="shared" si="8"/>
        <v>0.93538717220875267</v>
      </c>
      <c r="H233" s="4">
        <f t="shared" si="9"/>
        <v>0.15737664288180078</v>
      </c>
    </row>
    <row r="234" spans="1:8" x14ac:dyDescent="0.55000000000000004">
      <c r="A234" s="4">
        <v>1.165</v>
      </c>
      <c r="B234" s="4">
        <v>10000</v>
      </c>
      <c r="C234" s="4">
        <v>0.62841848899999997</v>
      </c>
      <c r="D234" s="4">
        <v>-6.9826625800000004</v>
      </c>
      <c r="E234" s="4">
        <v>6.2568615499999994E-2</v>
      </c>
      <c r="F234" s="4">
        <v>10.288402100000001</v>
      </c>
      <c r="G234" s="4">
        <f t="shared" si="8"/>
        <v>1.0111510480769899</v>
      </c>
      <c r="H234" s="4">
        <f t="shared" si="9"/>
        <v>0.15786428391959709</v>
      </c>
    </row>
    <row r="235" spans="1:8" x14ac:dyDescent="0.55000000000000004">
      <c r="A235" s="4">
        <v>1.17</v>
      </c>
      <c r="B235" s="4">
        <v>10000</v>
      </c>
      <c r="C235" s="4">
        <v>0.51524673200000004</v>
      </c>
      <c r="D235" s="4">
        <v>-6.6962801900000004</v>
      </c>
      <c r="E235" s="4">
        <v>5.6850458800000003E-2</v>
      </c>
      <c r="F235" s="4">
        <v>10.356775499999999</v>
      </c>
      <c r="G235" s="4">
        <f t="shared" si="8"/>
        <v>1.0948897645141829</v>
      </c>
      <c r="H235" s="4">
        <f t="shared" si="9"/>
        <v>0.15834865853694113</v>
      </c>
    </row>
    <row r="236" spans="1:8" x14ac:dyDescent="0.55000000000000004">
      <c r="A236" s="4">
        <v>1.175</v>
      </c>
      <c r="B236" s="4">
        <v>10000</v>
      </c>
      <c r="C236" s="4">
        <v>0.40238395799999999</v>
      </c>
      <c r="D236" s="4">
        <v>-6.4058972499999998</v>
      </c>
      <c r="E236" s="4">
        <v>5.2262444999999998E-2</v>
      </c>
      <c r="F236" s="4">
        <v>10.4222921</v>
      </c>
      <c r="G236" s="4">
        <f t="shared" si="8"/>
        <v>1.1865379532410623</v>
      </c>
      <c r="H236" s="4">
        <f t="shared" si="9"/>
        <v>0.15882991208462199</v>
      </c>
    </row>
    <row r="237" spans="1:8" x14ac:dyDescent="0.55000000000000004">
      <c r="A237" s="4">
        <v>1.18</v>
      </c>
      <c r="B237" s="4">
        <v>10000</v>
      </c>
      <c r="C237" s="4">
        <v>0.28976252899999999</v>
      </c>
      <c r="D237" s="4">
        <v>-6.1116730199999996</v>
      </c>
      <c r="E237" s="4">
        <v>4.8801819400000002E-2</v>
      </c>
      <c r="F237" s="4">
        <v>10.4848853</v>
      </c>
      <c r="G237" s="4">
        <f t="shared" si="8"/>
        <v>1.2854848961527625</v>
      </c>
      <c r="H237" s="4">
        <f t="shared" si="9"/>
        <v>0.15930821672654844</v>
      </c>
    </row>
    <row r="238" spans="1:8" x14ac:dyDescent="0.55000000000000004">
      <c r="A238" s="4">
        <v>1.1850000000000001</v>
      </c>
      <c r="B238" s="4">
        <v>10000</v>
      </c>
      <c r="C238" s="4">
        <v>0.1773149</v>
      </c>
      <c r="D238" s="4">
        <v>-5.81378401</v>
      </c>
      <c r="E238" s="4">
        <v>4.6466506599999999E-2</v>
      </c>
      <c r="F238" s="4">
        <v>10.544517799999999</v>
      </c>
      <c r="G238" s="4">
        <f t="shared" si="8"/>
        <v>1.3904515773139308</v>
      </c>
      <c r="H238" s="4">
        <f t="shared" si="9"/>
        <v>0.15978374139800239</v>
      </c>
    </row>
    <row r="239" spans="1:8" x14ac:dyDescent="0.55000000000000004">
      <c r="A239" s="4">
        <v>1.19</v>
      </c>
      <c r="B239" s="4">
        <v>10000</v>
      </c>
      <c r="C239" s="4">
        <v>6.4973643299999995E-2</v>
      </c>
      <c r="D239" s="4">
        <v>-5.5124087700000004</v>
      </c>
      <c r="E239" s="4">
        <v>4.5255106199999999E-2</v>
      </c>
      <c r="F239" s="4">
        <v>10.6011536</v>
      </c>
      <c r="G239" s="4">
        <f t="shared" si="8"/>
        <v>1.4994771351375258</v>
      </c>
      <c r="H239" s="4">
        <f t="shared" si="9"/>
        <v>0.16025665142345563</v>
      </c>
    </row>
    <row r="240" spans="1:8" x14ac:dyDescent="0.55000000000000004">
      <c r="A240" s="4">
        <v>1.1950000000000001</v>
      </c>
      <c r="B240" s="4">
        <v>10000</v>
      </c>
      <c r="C240" s="4">
        <v>-4.7328616300000001E-2</v>
      </c>
      <c r="D240" s="4">
        <v>-5.2077280000000004</v>
      </c>
      <c r="E240" s="4">
        <v>4.5166891100000002E-2</v>
      </c>
      <c r="F240" s="4">
        <v>10.654758899999999</v>
      </c>
      <c r="G240" s="4">
        <f t="shared" si="8"/>
        <v>1.6100696933490246</v>
      </c>
      <c r="H240" s="4">
        <f t="shared" si="9"/>
        <v>0.16072710876091409</v>
      </c>
    </row>
    <row r="241" spans="1:8" x14ac:dyDescent="0.55000000000000004">
      <c r="A241" s="4">
        <v>1.2</v>
      </c>
      <c r="B241" s="4">
        <v>10000</v>
      </c>
      <c r="C241" s="4">
        <v>-0.15965921599999999</v>
      </c>
      <c r="D241" s="4">
        <v>-4.8999242499999998</v>
      </c>
      <c r="E241" s="4">
        <v>4.6201807999999997E-2</v>
      </c>
      <c r="F241" s="4">
        <v>10.7053013</v>
      </c>
      <c r="G241" s="4">
        <f t="shared" si="8"/>
        <v>1.7195163648952083</v>
      </c>
      <c r="H241" s="4">
        <f t="shared" si="9"/>
        <v>0.16119527223547209</v>
      </c>
    </row>
    <row r="242" spans="1:8" x14ac:dyDescent="0.55000000000000004">
      <c r="A242" s="4">
        <v>1.2050000000000001</v>
      </c>
      <c r="B242" s="4">
        <v>10000</v>
      </c>
      <c r="C242" s="4">
        <v>-0.27208550199999998</v>
      </c>
      <c r="D242" s="4">
        <v>-4.5891820399999999</v>
      </c>
      <c r="E242" s="4">
        <v>4.8360475899999998E-2</v>
      </c>
      <c r="F242" s="4">
        <v>10.752750600000001</v>
      </c>
      <c r="G242" s="4">
        <f t="shared" si="8"/>
        <v>1.825266771797132</v>
      </c>
      <c r="H242" s="4">
        <f t="shared" si="9"/>
        <v>0.16166129776503099</v>
      </c>
    </row>
    <row r="243" spans="1:8" x14ac:dyDescent="0.55000000000000004">
      <c r="A243" s="4">
        <v>1.21</v>
      </c>
      <c r="B243" s="4">
        <v>10000</v>
      </c>
      <c r="C243" s="4">
        <v>-0.384674882</v>
      </c>
      <c r="D243" s="4">
        <v>-4.2756878</v>
      </c>
      <c r="E243" s="4">
        <v>5.1644187699999997E-2</v>
      </c>
      <c r="F243" s="4">
        <v>10.797078600000001</v>
      </c>
      <c r="G243" s="4">
        <f t="shared" si="8"/>
        <v>1.9252621084146115</v>
      </c>
      <c r="H243" s="4">
        <f t="shared" si="9"/>
        <v>0.16212533856587408</v>
      </c>
    </row>
    <row r="244" spans="1:8" x14ac:dyDescent="0.55000000000000004">
      <c r="A244" s="4">
        <v>1.2150000000000001</v>
      </c>
      <c r="B244" s="4">
        <v>10000</v>
      </c>
      <c r="C244" s="4">
        <v>-0.49749483700000002</v>
      </c>
      <c r="D244" s="4">
        <v>-3.9596294099999998</v>
      </c>
      <c r="E244" s="4">
        <v>5.6054908799999997E-2</v>
      </c>
      <c r="F244" s="4">
        <v>10.838258400000001</v>
      </c>
      <c r="G244" s="4">
        <f t="shared" si="8"/>
        <v>2.0181133980259429</v>
      </c>
      <c r="H244" s="4">
        <f t="shared" si="9"/>
        <v>0.16258754537134237</v>
      </c>
    </row>
    <row r="245" spans="1:8" x14ac:dyDescent="0.55000000000000004">
      <c r="A245" s="4">
        <v>1.22</v>
      </c>
      <c r="B245" s="4">
        <v>10000</v>
      </c>
      <c r="C245" s="4">
        <v>-0.61061299700000005</v>
      </c>
      <c r="D245" s="4">
        <v>-3.6411964000000001</v>
      </c>
      <c r="E245" s="4">
        <v>6.1595279400000001E-2</v>
      </c>
      <c r="F245" s="4">
        <v>10.8762659</v>
      </c>
      <c r="G245" s="4">
        <f t="shared" si="8"/>
        <v>2.1031111371115809</v>
      </c>
      <c r="H245" s="4">
        <f t="shared" si="9"/>
        <v>0.16304806662715454</v>
      </c>
    </row>
    <row r="246" spans="1:8" x14ac:dyDescent="0.55000000000000004">
      <c r="A246" s="4">
        <v>1.2250000000000001</v>
      </c>
      <c r="B246" s="4">
        <v>10000</v>
      </c>
      <c r="C246" s="4">
        <v>-0.72409716899999998</v>
      </c>
      <c r="D246" s="4">
        <v>-3.3205795299999998</v>
      </c>
      <c r="E246" s="4">
        <v>6.8268615800000002E-2</v>
      </c>
      <c r="F246" s="4">
        <v>10.9110779</v>
      </c>
      <c r="G246" s="4">
        <f t="shared" si="8"/>
        <v>2.1801148338249705</v>
      </c>
      <c r="H246" s="4">
        <f t="shared" si="9"/>
        <v>0.16350704868994276</v>
      </c>
    </row>
    <row r="247" spans="1:8" x14ac:dyDescent="0.55000000000000004">
      <c r="A247" s="4">
        <v>1.23</v>
      </c>
      <c r="B247" s="4">
        <v>10000</v>
      </c>
      <c r="C247" s="4">
        <v>-0.83801537000000004</v>
      </c>
      <c r="D247" s="4">
        <v>-2.9979708500000002</v>
      </c>
      <c r="E247" s="4">
        <v>7.6078911700000001E-2</v>
      </c>
      <c r="F247" s="4">
        <v>10.9426735</v>
      </c>
      <c r="G247" s="4">
        <f t="shared" si="8"/>
        <v>2.2493920855603684</v>
      </c>
      <c r="H247" s="4">
        <f t="shared" si="9"/>
        <v>0.16396463603121725</v>
      </c>
    </row>
    <row r="248" spans="1:8" x14ac:dyDescent="0.55000000000000004">
      <c r="A248" s="4">
        <v>1.2350000000000001</v>
      </c>
      <c r="B248" s="4">
        <v>10000</v>
      </c>
      <c r="C248" s="4">
        <v>-0.952435845</v>
      </c>
      <c r="D248" s="4">
        <v>-2.67356361</v>
      </c>
      <c r="E248" s="4">
        <v>8.5030838799999994E-2</v>
      </c>
      <c r="F248" s="4">
        <v>10.9710339</v>
      </c>
      <c r="G248" s="4">
        <f t="shared" si="8"/>
        <v>2.3114615752651533</v>
      </c>
      <c r="H248" s="4">
        <f t="shared" si="9"/>
        <v>0.16442097141150988</v>
      </c>
    </row>
    <row r="249" spans="1:8" x14ac:dyDescent="0.55000000000000004">
      <c r="A249" s="4">
        <v>1.24</v>
      </c>
      <c r="B249" s="4">
        <v>10000</v>
      </c>
      <c r="C249" s="4">
        <v>-1.0674271200000001</v>
      </c>
      <c r="D249" s="4">
        <v>-2.34755197</v>
      </c>
      <c r="E249" s="4">
        <v>9.5129748799999997E-2</v>
      </c>
      <c r="F249" s="4">
        <v>10.9961418</v>
      </c>
      <c r="G249" s="4">
        <f t="shared" si="8"/>
        <v>2.3669676109259727</v>
      </c>
      <c r="H249" s="4">
        <f t="shared" si="9"/>
        <v>0.1648761960674496</v>
      </c>
    </row>
    <row r="250" spans="1:8" x14ac:dyDescent="0.55000000000000004">
      <c r="A250" s="4">
        <v>1.2450000000000001</v>
      </c>
      <c r="B250" s="4">
        <v>10000</v>
      </c>
      <c r="C250" s="4">
        <v>-1.18305803</v>
      </c>
      <c r="D250" s="4">
        <v>-2.0201311300000002</v>
      </c>
      <c r="E250" s="4">
        <v>0.10638167499999999</v>
      </c>
      <c r="F250" s="4">
        <v>11.017981900000001</v>
      </c>
      <c r="G250" s="4">
        <f t="shared" si="8"/>
        <v>2.4165925890608362</v>
      </c>
      <c r="H250" s="4">
        <f t="shared" si="9"/>
        <v>0.16533044989723072</v>
      </c>
    </row>
    <row r="251" spans="1:8" x14ac:dyDescent="0.55000000000000004">
      <c r="A251" s="4">
        <v>1.25</v>
      </c>
      <c r="B251" s="4">
        <v>10000</v>
      </c>
      <c r="C251" s="4">
        <v>-1.29939779</v>
      </c>
      <c r="D251" s="4">
        <v>-1.6914971000000001</v>
      </c>
      <c r="E251" s="4">
        <v>0.118793334</v>
      </c>
      <c r="F251" s="4">
        <v>11.036541400000001</v>
      </c>
      <c r="G251" s="4">
        <f t="shared" si="8"/>
        <v>2.46100249069428</v>
      </c>
      <c r="H251" s="4">
        <f t="shared" si="9"/>
        <v>0.16578387162228791</v>
      </c>
    </row>
    <row r="252" spans="1:8" x14ac:dyDescent="0.55000000000000004">
      <c r="A252" s="4">
        <v>1.2549999999999999</v>
      </c>
      <c r="B252" s="4">
        <v>10000</v>
      </c>
      <c r="C252" s="4">
        <v>-1.4165161100000001</v>
      </c>
      <c r="D252" s="4">
        <v>-1.36184682</v>
      </c>
      <c r="E252" s="4">
        <v>0.132372145</v>
      </c>
      <c r="F252" s="4">
        <v>11.0518091</v>
      </c>
      <c r="G252" s="4">
        <f t="shared" si="8"/>
        <v>2.5008168793587342</v>
      </c>
      <c r="H252" s="4">
        <f t="shared" si="9"/>
        <v>0.16623659895473403</v>
      </c>
    </row>
    <row r="253" spans="1:8" x14ac:dyDescent="0.55000000000000004">
      <c r="A253" s="4">
        <v>1.26</v>
      </c>
      <c r="B253" s="4">
        <v>10000</v>
      </c>
      <c r="C253" s="4">
        <v>-1.5344832799999999</v>
      </c>
      <c r="D253" s="4">
        <v>-1.0313782</v>
      </c>
      <c r="E253" s="4">
        <v>0.14712624099999999</v>
      </c>
      <c r="F253" s="4">
        <v>11.0637762</v>
      </c>
      <c r="G253" s="4">
        <f t="shared" si="8"/>
        <v>2.5365952612775486</v>
      </c>
      <c r="H253" s="4">
        <f t="shared" si="9"/>
        <v>0.16668876876459207</v>
      </c>
    </row>
    <row r="254" spans="1:8" x14ac:dyDescent="0.55000000000000004">
      <c r="A254" s="4">
        <v>1.2649999999999999</v>
      </c>
      <c r="B254" s="4">
        <v>10000</v>
      </c>
      <c r="C254" s="4">
        <v>-1.6533702299999999</v>
      </c>
      <c r="D254" s="4">
        <v>-0.70029008400000003</v>
      </c>
      <c r="E254" s="4">
        <v>0.16306447800000001</v>
      </c>
      <c r="F254" s="4">
        <v>11.0724353</v>
      </c>
      <c r="G254" s="4">
        <f t="shared" si="8"/>
        <v>2.5688334921061111</v>
      </c>
      <c r="H254" s="4">
        <f t="shared" si="9"/>
        <v>0.16714051724919612</v>
      </c>
    </row>
    <row r="255" spans="1:8" x14ac:dyDescent="0.55000000000000004">
      <c r="A255" s="4">
        <v>1.27</v>
      </c>
      <c r="B255" s="4">
        <v>10000</v>
      </c>
      <c r="C255" s="4">
        <v>-1.7732486999999999</v>
      </c>
      <c r="D255" s="4">
        <v>-0.36878218600000001</v>
      </c>
      <c r="E255" s="4">
        <v>0.180196469</v>
      </c>
      <c r="F255" s="4">
        <v>11.077781099999999</v>
      </c>
      <c r="G255" s="4">
        <f t="shared" si="8"/>
        <v>2.5979658477888572</v>
      </c>
      <c r="H255" s="4">
        <f t="shared" si="9"/>
        <v>0.16759198010713913</v>
      </c>
    </row>
    <row r="256" spans="1:8" x14ac:dyDescent="0.55000000000000004">
      <c r="A256" s="4">
        <v>1.2749999999999999</v>
      </c>
      <c r="B256" s="4">
        <v>10000</v>
      </c>
      <c r="C256" s="4">
        <v>-1.8941911499999999</v>
      </c>
      <c r="D256" s="4">
        <v>-3.7054785299999997E-2</v>
      </c>
      <c r="E256" s="4">
        <v>0.19853257499999999</v>
      </c>
      <c r="F256" s="4">
        <v>11.0798101</v>
      </c>
      <c r="G256" s="4">
        <f t="shared" si="8"/>
        <v>2.6243699489752448</v>
      </c>
      <c r="H256" s="4">
        <f t="shared" si="9"/>
        <v>0.16804329270288734</v>
      </c>
    </row>
    <row r="257" spans="1:8" x14ac:dyDescent="0.55000000000000004">
      <c r="A257" s="4">
        <v>1.28</v>
      </c>
      <c r="B257" s="4">
        <v>10000</v>
      </c>
      <c r="C257" s="4">
        <v>-2.0162706799999999</v>
      </c>
      <c r="D257" s="4">
        <v>0.29469167499999999</v>
      </c>
      <c r="E257" s="4">
        <v>0.218083902</v>
      </c>
      <c r="F257" s="4">
        <v>11.0785211</v>
      </c>
      <c r="G257" s="4">
        <f t="shared" si="8"/>
        <v>2.6483728402483142</v>
      </c>
      <c r="H257" s="4">
        <f t="shared" si="9"/>
        <v>0.16849459022659258</v>
      </c>
    </row>
    <row r="258" spans="1:8" x14ac:dyDescent="0.55000000000000004">
      <c r="A258" s="4">
        <v>1.2849999999999999</v>
      </c>
      <c r="B258" s="4">
        <v>10000</v>
      </c>
      <c r="C258" s="4">
        <v>-2.13956093</v>
      </c>
      <c r="D258" s="4">
        <v>0.62625721300000003</v>
      </c>
      <c r="E258" s="4">
        <v>0.23886227600000001</v>
      </c>
      <c r="F258" s="4">
        <v>11.0739152</v>
      </c>
      <c r="G258" s="4">
        <f t="shared" si="8"/>
        <v>2.6702572557034747</v>
      </c>
      <c r="H258" s="4">
        <f t="shared" si="9"/>
        <v>0.16894600784335376</v>
      </c>
    </row>
    <row r="259" spans="1:8" x14ac:dyDescent="0.55000000000000004">
      <c r="A259" s="4">
        <v>1.29</v>
      </c>
      <c r="B259" s="4">
        <v>10000</v>
      </c>
      <c r="C259" s="4">
        <v>-2.2641360100000001</v>
      </c>
      <c r="D259" s="4">
        <v>0.95744279600000004</v>
      </c>
      <c r="E259" s="4">
        <v>0.26088022700000002</v>
      </c>
      <c r="F259" s="4">
        <v>11.0659951</v>
      </c>
      <c r="G259" s="4">
        <f t="shared" si="8"/>
        <v>2.6902675608905846</v>
      </c>
      <c r="H259" s="4">
        <f t="shared" si="9"/>
        <v>0.16939768085668119</v>
      </c>
    </row>
    <row r="260" spans="1:8" x14ac:dyDescent="0.55000000000000004">
      <c r="A260" s="4">
        <v>1.2949999999999999</v>
      </c>
      <c r="B260" s="4">
        <v>10000</v>
      </c>
      <c r="C260" s="4">
        <v>-2.3900704899999998</v>
      </c>
      <c r="D260" s="4">
        <v>1.2880503700000001</v>
      </c>
      <c r="E260" s="4">
        <v>0.284150974</v>
      </c>
      <c r="F260" s="4">
        <v>11.054765700000001</v>
      </c>
      <c r="G260" s="4">
        <f t="shared" ref="G260:G323" si="10">(A260-A259)/(E260+E259)*2+G259</f>
        <v>2.7086151343536309</v>
      </c>
      <c r="H260" s="4">
        <f t="shared" ref="H260:H323" si="11">(A260-A259)/(F260+F259)*2+H259</f>
        <v>0.16984974487429852</v>
      </c>
    </row>
    <row r="261" spans="1:8" x14ac:dyDescent="0.55000000000000004">
      <c r="A261" s="4">
        <v>1.3</v>
      </c>
      <c r="B261" s="4">
        <v>10000</v>
      </c>
      <c r="C261" s="4">
        <v>-2.5174394699999998</v>
      </c>
      <c r="D261" s="4">
        <v>1.6178829699999999</v>
      </c>
      <c r="E261" s="4">
        <v>0.30868842299999999</v>
      </c>
      <c r="F261" s="4">
        <v>11.040234</v>
      </c>
      <c r="G261" s="4">
        <f t="shared" si="10"/>
        <v>2.7254831091383771</v>
      </c>
      <c r="H261" s="4">
        <f t="shared" si="11"/>
        <v>0.17030233596439934</v>
      </c>
    </row>
    <row r="262" spans="1:8" x14ac:dyDescent="0.55000000000000004">
      <c r="A262" s="4">
        <v>1.3049999999999999</v>
      </c>
      <c r="B262" s="4">
        <v>10000</v>
      </c>
      <c r="C262" s="4">
        <v>-2.6463188099999999</v>
      </c>
      <c r="D262" s="4">
        <v>1.9467443799999999</v>
      </c>
      <c r="E262" s="4">
        <v>0.334507206</v>
      </c>
      <c r="F262" s="4">
        <v>11.0224089</v>
      </c>
      <c r="G262" s="4">
        <f t="shared" si="10"/>
        <v>2.7410304784753659</v>
      </c>
      <c r="H262" s="4">
        <f t="shared" si="11"/>
        <v>0.17075559081901151</v>
      </c>
    </row>
    <row r="263" spans="1:8" x14ac:dyDescent="0.55000000000000004">
      <c r="A263" s="4">
        <v>1.31</v>
      </c>
      <c r="B263" s="4">
        <v>10000</v>
      </c>
      <c r="C263" s="4">
        <v>-2.7767852899999999</v>
      </c>
      <c r="D263" s="4">
        <v>2.27443872</v>
      </c>
      <c r="E263" s="4">
        <v>0.36162271000000001</v>
      </c>
      <c r="F263" s="4">
        <v>11.0013007</v>
      </c>
      <c r="G263" s="4">
        <f t="shared" si="10"/>
        <v>2.755395613158071</v>
      </c>
      <c r="H263" s="4">
        <f t="shared" si="11"/>
        <v>0.17120964693315499</v>
      </c>
    </row>
    <row r="264" spans="1:8" x14ac:dyDescent="0.55000000000000004">
      <c r="A264" s="4">
        <v>1.3149999999999999</v>
      </c>
      <c r="B264" s="4">
        <v>10000</v>
      </c>
      <c r="C264" s="4">
        <v>-2.90891681</v>
      </c>
      <c r="D264" s="4">
        <v>2.60077034</v>
      </c>
      <c r="E264" s="4">
        <v>0.390051123</v>
      </c>
      <c r="F264" s="4">
        <v>10.976922099999999</v>
      </c>
      <c r="G264" s="4">
        <f t="shared" si="10"/>
        <v>2.768699255723476</v>
      </c>
      <c r="H264" s="4">
        <f t="shared" si="11"/>
        <v>0.17166464277567597</v>
      </c>
    </row>
    <row r="265" spans="1:8" x14ac:dyDescent="0.55000000000000004">
      <c r="A265" s="4">
        <v>1.32</v>
      </c>
      <c r="B265" s="4">
        <v>10000</v>
      </c>
      <c r="C265" s="4">
        <v>-3.0427924800000001</v>
      </c>
      <c r="D265" s="4">
        <v>2.92554377</v>
      </c>
      <c r="E265" s="4">
        <v>0.41980945200000003</v>
      </c>
      <c r="F265" s="4">
        <v>10.9492878</v>
      </c>
      <c r="G265" s="4">
        <f t="shared" si="10"/>
        <v>2.781047060158826</v>
      </c>
      <c r="H265" s="4">
        <f t="shared" si="11"/>
        <v>0.1721207179498902</v>
      </c>
    </row>
    <row r="266" spans="1:8" x14ac:dyDescent="0.55000000000000004">
      <c r="A266" s="4">
        <v>1.325</v>
      </c>
      <c r="B266" s="4">
        <v>10000</v>
      </c>
      <c r="C266" s="4">
        <v>-3.1784926599999999</v>
      </c>
      <c r="D266" s="4">
        <v>3.2485639599999998</v>
      </c>
      <c r="E266" s="4">
        <v>0.450915552</v>
      </c>
      <c r="F266" s="4">
        <v>10.918413899999999</v>
      </c>
      <c r="G266" s="4">
        <f t="shared" si="10"/>
        <v>2.7925317424110423</v>
      </c>
      <c r="H266" s="4">
        <f t="shared" si="11"/>
        <v>0.17257801337751166</v>
      </c>
    </row>
    <row r="267" spans="1:8" x14ac:dyDescent="0.55000000000000004">
      <c r="A267" s="4">
        <v>1.33</v>
      </c>
      <c r="B267" s="4">
        <v>10000</v>
      </c>
      <c r="C267" s="4">
        <v>-3.3160988900000001</v>
      </c>
      <c r="D267" s="4">
        <v>3.5696366799999999</v>
      </c>
      <c r="E267" s="4">
        <v>0.48338810500000001</v>
      </c>
      <c r="F267" s="4">
        <v>10.8843193</v>
      </c>
      <c r="G267" s="4">
        <f t="shared" si="10"/>
        <v>2.8032349007740414</v>
      </c>
      <c r="H267" s="4">
        <f t="shared" si="11"/>
        <v>0.17303667146905774</v>
      </c>
    </row>
    <row r="268" spans="1:8" x14ac:dyDescent="0.55000000000000004">
      <c r="A268" s="4">
        <v>1.335</v>
      </c>
      <c r="B268" s="4">
        <v>10000</v>
      </c>
      <c r="C268" s="4">
        <v>-3.4556938499999998</v>
      </c>
      <c r="D268" s="4">
        <v>3.88856914</v>
      </c>
      <c r="E268" s="4">
        <v>0.51724661900000002</v>
      </c>
      <c r="F268" s="4">
        <v>10.847024599999999</v>
      </c>
      <c r="G268" s="4">
        <f t="shared" si="10"/>
        <v>2.8132285575602314</v>
      </c>
      <c r="H268" s="4">
        <f t="shared" si="11"/>
        <v>0.17349683629116983</v>
      </c>
    </row>
    <row r="269" spans="1:8" x14ac:dyDescent="0.55000000000000004">
      <c r="A269" s="4">
        <v>1.34</v>
      </c>
      <c r="B269" s="4">
        <v>10000</v>
      </c>
      <c r="C269" s="4">
        <v>-3.5973613800000002</v>
      </c>
      <c r="D269" s="4">
        <v>4.2051698999999996</v>
      </c>
      <c r="E269" s="4">
        <v>0.55251142600000003</v>
      </c>
      <c r="F269" s="4">
        <v>10.8065523</v>
      </c>
      <c r="G269" s="4">
        <f t="shared" si="10"/>
        <v>2.822576465759417</v>
      </c>
      <c r="H269" s="4">
        <f t="shared" si="11"/>
        <v>0.1739586537565328</v>
      </c>
    </row>
    <row r="270" spans="1:8" x14ac:dyDescent="0.55000000000000004">
      <c r="A270" s="4">
        <v>1.345</v>
      </c>
      <c r="B270" s="4">
        <v>10000</v>
      </c>
      <c r="C270" s="4">
        <v>-3.7411864399999999</v>
      </c>
      <c r="D270" s="4">
        <v>4.5192490799999998</v>
      </c>
      <c r="E270" s="4">
        <v>0.58920367699999998</v>
      </c>
      <c r="F270" s="4">
        <v>10.762926200000001</v>
      </c>
      <c r="G270" s="4">
        <f t="shared" si="10"/>
        <v>2.8313352182483027</v>
      </c>
      <c r="H270" s="4">
        <f t="shared" si="11"/>
        <v>0.17442227182685377</v>
      </c>
    </row>
    <row r="271" spans="1:8" x14ac:dyDescent="0.55000000000000004">
      <c r="A271" s="4">
        <v>1.35</v>
      </c>
      <c r="B271" s="4">
        <v>10000</v>
      </c>
      <c r="C271" s="4">
        <v>-3.8872552100000002</v>
      </c>
      <c r="D271" s="4">
        <v>4.8306185800000003</v>
      </c>
      <c r="E271" s="4">
        <v>0.62734534900000005</v>
      </c>
      <c r="F271" s="4">
        <v>10.716172500000001</v>
      </c>
      <c r="G271" s="4">
        <f t="shared" si="10"/>
        <v>2.8395551911275545</v>
      </c>
      <c r="H271" s="4">
        <f t="shared" si="11"/>
        <v>0.17488784071033769</v>
      </c>
    </row>
    <row r="272" spans="1:8" x14ac:dyDescent="0.55000000000000004">
      <c r="A272" s="4">
        <v>1.355</v>
      </c>
      <c r="B272" s="4">
        <v>10000</v>
      </c>
      <c r="C272" s="4">
        <v>-4.0356551300000003</v>
      </c>
      <c r="D272" s="4">
        <v>5.1390919899999998</v>
      </c>
      <c r="E272" s="4">
        <v>0.66695927799999999</v>
      </c>
      <c r="F272" s="4">
        <v>10.6663192</v>
      </c>
      <c r="G272" s="4">
        <f t="shared" si="10"/>
        <v>2.8472813475449801</v>
      </c>
      <c r="H272" s="4">
        <f t="shared" si="11"/>
        <v>0.17535551305368763</v>
      </c>
    </row>
    <row r="273" spans="1:8" x14ac:dyDescent="0.55000000000000004">
      <c r="A273" s="4">
        <v>1.36</v>
      </c>
      <c r="B273" s="4">
        <v>10000</v>
      </c>
      <c r="C273" s="4">
        <v>-4.1864751099999999</v>
      </c>
      <c r="D273" s="4">
        <v>5.44448446</v>
      </c>
      <c r="E273" s="4">
        <v>0.70806918699999999</v>
      </c>
      <c r="F273" s="4">
        <v>10.613396</v>
      </c>
      <c r="G273" s="4">
        <f t="shared" si="10"/>
        <v>2.8545539242621465</v>
      </c>
      <c r="H273" s="4">
        <f t="shared" si="11"/>
        <v>0.17582544415502119</v>
      </c>
    </row>
    <row r="274" spans="1:8" x14ac:dyDescent="0.55000000000000004">
      <c r="A274" s="4">
        <v>1.365</v>
      </c>
      <c r="B274" s="4">
        <v>10000</v>
      </c>
      <c r="C274" s="4">
        <v>-4.3398055400000004</v>
      </c>
      <c r="D274" s="4">
        <v>5.7466129800000001</v>
      </c>
      <c r="E274" s="4">
        <v>0.75069970900000005</v>
      </c>
      <c r="F274" s="4">
        <v>10.557434900000001</v>
      </c>
      <c r="G274" s="4">
        <f t="shared" si="10"/>
        <v>2.8614090196973589</v>
      </c>
      <c r="H274" s="4">
        <f t="shared" si="11"/>
        <v>0.17629779217231131</v>
      </c>
    </row>
    <row r="275" spans="1:8" x14ac:dyDescent="0.55000000000000004">
      <c r="A275" s="4">
        <v>1.37</v>
      </c>
      <c r="B275" s="4">
        <v>10000</v>
      </c>
      <c r="C275" s="4">
        <v>-4.4957383699999998</v>
      </c>
      <c r="D275" s="4">
        <v>6.0452962799999996</v>
      </c>
      <c r="E275" s="4">
        <v>0.79487640500000001</v>
      </c>
      <c r="F275" s="4">
        <v>10.498469200000001</v>
      </c>
      <c r="G275" s="4">
        <f t="shared" si="10"/>
        <v>2.8678790989832765</v>
      </c>
      <c r="H275" s="4">
        <f t="shared" si="11"/>
        <v>0.17677271834753075</v>
      </c>
    </row>
    <row r="276" spans="1:8" x14ac:dyDescent="0.55000000000000004">
      <c r="A276" s="4">
        <v>1.375</v>
      </c>
      <c r="B276" s="4">
        <v>10000</v>
      </c>
      <c r="C276" s="4">
        <v>-4.6543672000000003</v>
      </c>
      <c r="D276" s="4">
        <v>6.3403551499999997</v>
      </c>
      <c r="E276" s="4">
        <v>0.84062577999999999</v>
      </c>
      <c r="F276" s="4">
        <v>10.4365345</v>
      </c>
      <c r="G276" s="4">
        <f t="shared" si="10"/>
        <v>2.8739934289375344</v>
      </c>
      <c r="H276" s="4">
        <f t="shared" si="11"/>
        <v>0.17725038723850878</v>
      </c>
    </row>
    <row r="277" spans="1:8" x14ac:dyDescent="0.55000000000000004">
      <c r="A277" s="4">
        <v>1.38</v>
      </c>
      <c r="B277" s="4">
        <v>10000</v>
      </c>
      <c r="C277" s="4">
        <v>-4.8157871800000001</v>
      </c>
      <c r="D277" s="4">
        <v>6.6316124700000003</v>
      </c>
      <c r="E277" s="4">
        <v>0.88797527799999998</v>
      </c>
      <c r="F277" s="4">
        <v>10.371667800000001</v>
      </c>
      <c r="G277" s="4">
        <f t="shared" si="10"/>
        <v>2.8797784537434139</v>
      </c>
      <c r="H277" s="4">
        <f t="shared" si="11"/>
        <v>0.17773096695682494</v>
      </c>
    </row>
    <row r="278" spans="1:8" x14ac:dyDescent="0.55000000000000004">
      <c r="A278" s="4">
        <v>1.385</v>
      </c>
      <c r="B278" s="4">
        <v>10000</v>
      </c>
      <c r="C278" s="4">
        <v>-4.9800951900000001</v>
      </c>
      <c r="D278" s="4">
        <v>6.9188935100000002</v>
      </c>
      <c r="E278" s="4">
        <v>0.93695330700000001</v>
      </c>
      <c r="F278" s="4">
        <v>10.3039082</v>
      </c>
      <c r="G278" s="4">
        <f t="shared" si="10"/>
        <v>2.885258120225815</v>
      </c>
      <c r="H278" s="4">
        <f t="shared" si="11"/>
        <v>0.17821462941923955</v>
      </c>
    </row>
    <row r="279" spans="1:8" x14ac:dyDescent="0.55000000000000004">
      <c r="A279" s="4">
        <v>1.39</v>
      </c>
      <c r="B279" s="4">
        <v>10000</v>
      </c>
      <c r="C279" s="4">
        <v>-5.1473898599999997</v>
      </c>
      <c r="D279" s="4">
        <v>7.2020258100000003</v>
      </c>
      <c r="E279" s="4">
        <v>0.98758926800000002</v>
      </c>
      <c r="F279" s="4">
        <v>10.2332961</v>
      </c>
      <c r="G279" s="4">
        <f t="shared" si="10"/>
        <v>2.8904541601211649</v>
      </c>
      <c r="H279" s="4">
        <f t="shared" si="11"/>
        <v>0.17870155061133189</v>
      </c>
    </row>
    <row r="280" spans="1:8" x14ac:dyDescent="0.55000000000000004">
      <c r="A280" s="4">
        <v>1.395</v>
      </c>
      <c r="B280" s="4">
        <v>10000</v>
      </c>
      <c r="C280" s="4">
        <v>-5.3177716000000004</v>
      </c>
      <c r="D280" s="4">
        <v>7.4808394600000003</v>
      </c>
      <c r="E280" s="4">
        <v>1.0399135399999999</v>
      </c>
      <c r="F280" s="4">
        <v>10.159874</v>
      </c>
      <c r="G280" s="4">
        <f t="shared" si="10"/>
        <v>2.8953863357810667</v>
      </c>
      <c r="H280" s="4">
        <f t="shared" si="11"/>
        <v>0.17919191086189443</v>
      </c>
    </row>
    <row r="281" spans="1:8" x14ac:dyDescent="0.55000000000000004">
      <c r="A281" s="4">
        <v>1.4</v>
      </c>
      <c r="B281" s="4">
        <v>10000</v>
      </c>
      <c r="C281" s="4">
        <v>-5.4913426100000002</v>
      </c>
      <c r="D281" s="4">
        <v>7.7551672500000004</v>
      </c>
      <c r="E281" s="4">
        <v>1.09395752</v>
      </c>
      <c r="F281" s="4">
        <v>10.0836858</v>
      </c>
      <c r="G281" s="4">
        <f t="shared" si="10"/>
        <v>2.9000726545504865</v>
      </c>
      <c r="H281" s="4">
        <f t="shared" si="11"/>
        <v>0.17968589512646038</v>
      </c>
    </row>
    <row r="282" spans="1:8" x14ac:dyDescent="0.55000000000000004">
      <c r="A282" s="4">
        <v>1.405</v>
      </c>
      <c r="B282" s="4">
        <v>10000</v>
      </c>
      <c r="C282" s="4">
        <v>-5.6682069899999998</v>
      </c>
      <c r="D282" s="4">
        <v>8.0248446300000005</v>
      </c>
      <c r="E282" s="4">
        <v>1.14975362</v>
      </c>
      <c r="F282" s="4">
        <v>10.004777300000001</v>
      </c>
      <c r="G282" s="4">
        <f t="shared" si="10"/>
        <v>2.9045295562530828</v>
      </c>
      <c r="H282" s="4">
        <f t="shared" si="11"/>
        <v>0.18018369328803305</v>
      </c>
    </row>
    <row r="283" spans="1:8" x14ac:dyDescent="0.55000000000000004">
      <c r="A283" s="4">
        <v>1.41</v>
      </c>
      <c r="B283" s="4">
        <v>10000</v>
      </c>
      <c r="C283" s="4">
        <v>-5.8484720899999996</v>
      </c>
      <c r="D283" s="4">
        <v>8.2897089400000006</v>
      </c>
      <c r="E283" s="4">
        <v>1.20733552</v>
      </c>
      <c r="F283" s="4">
        <v>9.9231945600000007</v>
      </c>
      <c r="G283" s="4">
        <f t="shared" si="10"/>
        <v>2.908772077178702</v>
      </c>
      <c r="H283" s="4">
        <f t="shared" si="11"/>
        <v>0.18068550050003901</v>
      </c>
    </row>
    <row r="284" spans="1:8" x14ac:dyDescent="0.55000000000000004">
      <c r="A284" s="4">
        <v>1.415</v>
      </c>
      <c r="B284" s="4">
        <v>10000</v>
      </c>
      <c r="C284" s="4">
        <v>-6.03223997</v>
      </c>
      <c r="D284" s="4">
        <v>8.5496403900000004</v>
      </c>
      <c r="E284" s="4">
        <v>1.2667356400000001</v>
      </c>
      <c r="F284" s="4">
        <v>9.8390298499999993</v>
      </c>
      <c r="G284" s="4">
        <f t="shared" si="10"/>
        <v>2.9128139981071204</v>
      </c>
      <c r="H284" s="4">
        <f t="shared" si="11"/>
        <v>0.18119151641163547</v>
      </c>
    </row>
    <row r="285" spans="1:8" x14ac:dyDescent="0.55000000000000004">
      <c r="A285" s="4">
        <v>1.42</v>
      </c>
      <c r="B285" s="4">
        <v>10000</v>
      </c>
      <c r="C285" s="4">
        <v>-6.2188986399999999</v>
      </c>
      <c r="D285" s="4">
        <v>8.79953261</v>
      </c>
      <c r="E285" s="4">
        <v>1.3279965499999999</v>
      </c>
      <c r="F285" s="4">
        <v>9.7526826399999997</v>
      </c>
      <c r="G285" s="4">
        <f t="shared" si="10"/>
        <v>2.9166679603921453</v>
      </c>
      <c r="H285" s="4">
        <f t="shared" si="11"/>
        <v>0.1817019363152097</v>
      </c>
    </row>
    <row r="286" spans="1:8" x14ac:dyDescent="0.55000000000000004">
      <c r="A286" s="4">
        <v>1.425</v>
      </c>
      <c r="B286" s="4">
        <v>10000</v>
      </c>
      <c r="C286" s="4">
        <v>-6.36900596</v>
      </c>
      <c r="D286" s="4">
        <v>8.7639649199999994</v>
      </c>
      <c r="E286" s="4">
        <v>1.3909339700000001</v>
      </c>
      <c r="F286" s="4">
        <v>9.6640525999999998</v>
      </c>
      <c r="G286" s="4">
        <f t="shared" si="10"/>
        <v>2.9203458771047797</v>
      </c>
      <c r="H286" s="4">
        <f t="shared" si="11"/>
        <v>0.18221695595555579</v>
      </c>
    </row>
    <row r="287" spans="1:8" x14ac:dyDescent="0.55000000000000004">
      <c r="A287" s="4">
        <v>1.43</v>
      </c>
      <c r="B287" s="4">
        <v>10000</v>
      </c>
      <c r="C287" s="4">
        <v>-6.5184189400000001</v>
      </c>
      <c r="D287" s="4">
        <v>8.7237369099999995</v>
      </c>
      <c r="E287" s="4">
        <v>1.4553719599999999</v>
      </c>
      <c r="F287" s="4">
        <v>9.5766496700000001</v>
      </c>
      <c r="G287" s="4">
        <f t="shared" si="10"/>
        <v>2.9238592028842048</v>
      </c>
      <c r="H287" s="4">
        <f t="shared" si="11"/>
        <v>0.18273668750483463</v>
      </c>
    </row>
    <row r="288" spans="1:8" x14ac:dyDescent="0.55000000000000004">
      <c r="A288" s="4">
        <v>1.4350000000000001</v>
      </c>
      <c r="B288" s="4">
        <v>10000</v>
      </c>
      <c r="C288" s="4">
        <v>-6.6678345400000003</v>
      </c>
      <c r="D288" s="4">
        <v>8.6834805599999996</v>
      </c>
      <c r="E288" s="4">
        <v>1.52130517</v>
      </c>
      <c r="F288" s="4">
        <v>9.4896128900000001</v>
      </c>
      <c r="G288" s="4">
        <f t="shared" si="10"/>
        <v>2.9272186535613431</v>
      </c>
      <c r="H288" s="4">
        <f t="shared" si="11"/>
        <v>0.18326117414549276</v>
      </c>
    </row>
    <row r="289" spans="1:8" x14ac:dyDescent="0.55000000000000004">
      <c r="A289" s="4">
        <v>1.44</v>
      </c>
      <c r="B289" s="4">
        <v>10000</v>
      </c>
      <c r="C289" s="4">
        <v>-6.8172501399999996</v>
      </c>
      <c r="D289" s="4">
        <v>8.6432242000000006</v>
      </c>
      <c r="E289" s="4">
        <v>1.5887325800000001</v>
      </c>
      <c r="F289" s="4">
        <v>9.4029786800000004</v>
      </c>
      <c r="G289" s="4">
        <f t="shared" si="10"/>
        <v>2.9304340486156315</v>
      </c>
      <c r="H289" s="4">
        <f t="shared" si="11"/>
        <v>0.18379048215297009</v>
      </c>
    </row>
    <row r="290" spans="1:8" x14ac:dyDescent="0.55000000000000004">
      <c r="A290" s="4">
        <v>1.4450000000000001</v>
      </c>
      <c r="B290" s="4">
        <v>10000</v>
      </c>
      <c r="C290" s="4">
        <v>-6.9666657399999998</v>
      </c>
      <c r="D290" s="4">
        <v>8.6029678500000006</v>
      </c>
      <c r="E290" s="4">
        <v>1.6576541899999999</v>
      </c>
      <c r="F290" s="4">
        <v>9.3167470399999992</v>
      </c>
      <c r="G290" s="4">
        <f t="shared" si="10"/>
        <v>2.9335143963093846</v>
      </c>
      <c r="H290" s="4">
        <f t="shared" si="11"/>
        <v>0.18432467801404065</v>
      </c>
    </row>
    <row r="291" spans="1:8" x14ac:dyDescent="0.55000000000000004">
      <c r="A291" s="4">
        <v>1.45</v>
      </c>
      <c r="B291" s="4">
        <v>10000</v>
      </c>
      <c r="C291" s="4">
        <v>-7.1160813300000001</v>
      </c>
      <c r="D291" s="4">
        <v>8.5627114899999999</v>
      </c>
      <c r="E291" s="4">
        <v>1.72807</v>
      </c>
      <c r="F291" s="4">
        <v>9.2309179599999993</v>
      </c>
      <c r="G291" s="4">
        <f t="shared" si="10"/>
        <v>2.9364679741671251</v>
      </c>
      <c r="H291" s="4">
        <f t="shared" si="11"/>
        <v>0.1848638294382226</v>
      </c>
    </row>
    <row r="292" spans="1:8" x14ac:dyDescent="0.55000000000000004">
      <c r="A292" s="4">
        <v>1.4550000000000001</v>
      </c>
      <c r="B292" s="4">
        <v>10000</v>
      </c>
      <c r="C292" s="4">
        <v>-7.2654969200000004</v>
      </c>
      <c r="D292" s="4">
        <v>8.5224551399999999</v>
      </c>
      <c r="E292" s="4">
        <v>1.7999799999999999</v>
      </c>
      <c r="F292" s="4">
        <v>9.1454914499999997</v>
      </c>
      <c r="G292" s="4">
        <f t="shared" si="10"/>
        <v>2.9393024011168567</v>
      </c>
      <c r="H292" s="4">
        <f t="shared" si="11"/>
        <v>0.18540800538559557</v>
      </c>
    </row>
    <row r="293" spans="1:8" x14ac:dyDescent="0.55000000000000004">
      <c r="A293" s="4">
        <v>1.46</v>
      </c>
      <c r="B293" s="4">
        <v>10000</v>
      </c>
      <c r="C293" s="4">
        <v>-7.4149124999999998</v>
      </c>
      <c r="D293" s="4">
        <v>8.4821987799999992</v>
      </c>
      <c r="E293" s="4">
        <v>1.87338421</v>
      </c>
      <c r="F293" s="4">
        <v>9.0604675100000005</v>
      </c>
      <c r="G293" s="4">
        <f t="shared" si="10"/>
        <v>2.9420247012832212</v>
      </c>
      <c r="H293" s="4">
        <f t="shared" si="11"/>
        <v>0.18595727609536541</v>
      </c>
    </row>
    <row r="294" spans="1:8" x14ac:dyDescent="0.55000000000000004">
      <c r="A294" s="4">
        <v>1.4650000000000001</v>
      </c>
      <c r="B294" s="4">
        <v>10000</v>
      </c>
      <c r="C294" s="4">
        <v>-7.5643280900000001</v>
      </c>
      <c r="D294" s="4">
        <v>8.4419424299999992</v>
      </c>
      <c r="E294" s="4">
        <v>1.9482826200000001</v>
      </c>
      <c r="F294" s="4">
        <v>8.9758461300000008</v>
      </c>
      <c r="G294" s="4">
        <f t="shared" si="10"/>
        <v>2.9446413605695567</v>
      </c>
      <c r="H294" s="4">
        <f t="shared" si="11"/>
        <v>0.18651171311612241</v>
      </c>
    </row>
    <row r="295" spans="1:8" x14ac:dyDescent="0.55000000000000004">
      <c r="A295" s="4">
        <v>1.47</v>
      </c>
      <c r="B295" s="4">
        <v>10000</v>
      </c>
      <c r="C295" s="4">
        <v>-7.7137436599999996</v>
      </c>
      <c r="D295" s="4">
        <v>8.4016860799999993</v>
      </c>
      <c r="E295" s="4">
        <v>2.0246752200000002</v>
      </c>
      <c r="F295" s="4">
        <v>8.8916273199999996</v>
      </c>
      <c r="G295" s="4">
        <f t="shared" si="10"/>
        <v>2.9471583769595417</v>
      </c>
      <c r="H295" s="4">
        <f t="shared" si="11"/>
        <v>0.18707138933604145</v>
      </c>
    </row>
    <row r="296" spans="1:8" x14ac:dyDescent="0.55000000000000004">
      <c r="A296" s="4">
        <v>1.4750000000000001</v>
      </c>
      <c r="B296" s="4">
        <v>10000</v>
      </c>
      <c r="C296" s="4">
        <v>-7.8631592399999999</v>
      </c>
      <c r="D296" s="4">
        <v>8.3614297200000003</v>
      </c>
      <c r="E296" s="4">
        <v>2.1025620300000001</v>
      </c>
      <c r="F296" s="4">
        <v>8.8078110800000005</v>
      </c>
      <c r="G296" s="4">
        <f t="shared" si="10"/>
        <v>2.9495813052755722</v>
      </c>
      <c r="H296" s="4">
        <f t="shared" si="11"/>
        <v>0.18763637901390604</v>
      </c>
    </row>
    <row r="297" spans="1:8" x14ac:dyDescent="0.55000000000000004">
      <c r="A297" s="4">
        <v>1.48</v>
      </c>
      <c r="B297" s="4">
        <v>10000</v>
      </c>
      <c r="C297" s="4">
        <v>-8.0125748100000003</v>
      </c>
      <c r="D297" s="4">
        <v>8.3211733700000003</v>
      </c>
      <c r="E297" s="4">
        <v>2.1819430299999998</v>
      </c>
      <c r="F297" s="4">
        <v>8.7243974000000009</v>
      </c>
      <c r="G297" s="4">
        <f t="shared" si="10"/>
        <v>2.9519152971509373</v>
      </c>
      <c r="H297" s="4">
        <f t="shared" si="11"/>
        <v>0.18820675781195692</v>
      </c>
    </row>
    <row r="298" spans="1:8" x14ac:dyDescent="0.55000000000000004">
      <c r="A298" s="4">
        <v>1.4850000000000001</v>
      </c>
      <c r="B298" s="4">
        <v>10000</v>
      </c>
      <c r="C298" s="4">
        <v>-8.1619903800000007</v>
      </c>
      <c r="D298" s="4">
        <v>8.2809170099999996</v>
      </c>
      <c r="E298" s="4">
        <v>2.2628182400000001</v>
      </c>
      <c r="F298" s="4">
        <v>8.6413862899999998</v>
      </c>
      <c r="G298" s="4">
        <f t="shared" si="10"/>
        <v>2.9541651367694328</v>
      </c>
      <c r="H298" s="4">
        <f t="shared" si="11"/>
        <v>0.18878260282871587</v>
      </c>
    </row>
    <row r="299" spans="1:8" x14ac:dyDescent="0.55000000000000004">
      <c r="A299" s="4">
        <v>1.49</v>
      </c>
      <c r="B299" s="4">
        <v>10000</v>
      </c>
      <c r="C299" s="4">
        <v>-8.3114059400000002</v>
      </c>
      <c r="D299" s="4">
        <v>8.2406606599999996</v>
      </c>
      <c r="E299" s="4">
        <v>2.3451876399999998</v>
      </c>
      <c r="F299" s="4">
        <v>8.5587777500000009</v>
      </c>
      <c r="G299" s="4">
        <f t="shared" si="10"/>
        <v>2.9563352728891377</v>
      </c>
      <c r="H299" s="4">
        <f t="shared" si="11"/>
        <v>0.1893639926327168</v>
      </c>
    </row>
    <row r="300" spans="1:8" x14ac:dyDescent="0.55000000000000004">
      <c r="A300" s="4">
        <v>1.4950000000000001</v>
      </c>
      <c r="B300" s="4">
        <v>10000</v>
      </c>
      <c r="C300" s="4">
        <v>-8.4608214999999998</v>
      </c>
      <c r="D300" s="4">
        <v>8.2004043000000006</v>
      </c>
      <c r="E300" s="4">
        <v>2.4290512400000002</v>
      </c>
      <c r="F300" s="4">
        <v>8.4765717800000004</v>
      </c>
      <c r="G300" s="4">
        <f t="shared" si="10"/>
        <v>2.9584298475954625</v>
      </c>
      <c r="H300" s="4">
        <f t="shared" si="11"/>
        <v>0.18995100729786293</v>
      </c>
    </row>
    <row r="301" spans="1:8" x14ac:dyDescent="0.55000000000000004">
      <c r="A301" s="4">
        <v>1.5</v>
      </c>
      <c r="B301" s="4">
        <v>10000</v>
      </c>
      <c r="C301" s="4">
        <v>-8.6102370599999993</v>
      </c>
      <c r="D301" s="4">
        <v>8.1601479500000007</v>
      </c>
      <c r="E301" s="4">
        <v>2.5144090399999999</v>
      </c>
      <c r="F301" s="4">
        <v>8.3947683699999995</v>
      </c>
      <c r="G301" s="4">
        <f t="shared" si="10"/>
        <v>2.9604527221476173</v>
      </c>
      <c r="H301" s="4">
        <f t="shared" si="11"/>
        <v>0.19054372843981679</v>
      </c>
    </row>
    <row r="302" spans="1:8" x14ac:dyDescent="0.55000000000000004">
      <c r="A302" s="4">
        <v>1.5049999999999999</v>
      </c>
      <c r="B302" s="4">
        <v>10000</v>
      </c>
      <c r="C302" s="4">
        <v>-8.7596526099999998</v>
      </c>
      <c r="D302" s="4">
        <v>8.1198916000000008</v>
      </c>
      <c r="E302" s="4">
        <v>2.6012610399999998</v>
      </c>
      <c r="F302" s="4">
        <v>8.3133675199999999</v>
      </c>
      <c r="G302" s="4">
        <f t="shared" si="10"/>
        <v>2.9624075002790482</v>
      </c>
      <c r="H302" s="4">
        <f t="shared" si="11"/>
        <v>0.19114223925310175</v>
      </c>
    </row>
    <row r="303" spans="1:8" x14ac:dyDescent="0.55000000000000004">
      <c r="A303" s="4">
        <v>1.51</v>
      </c>
      <c r="B303" s="4">
        <v>10000</v>
      </c>
      <c r="C303" s="4">
        <v>-8.9090681600000003</v>
      </c>
      <c r="D303" s="4">
        <v>8.07963524</v>
      </c>
      <c r="E303" s="4">
        <v>2.68960724</v>
      </c>
      <c r="F303" s="4">
        <v>8.2323692499999996</v>
      </c>
      <c r="G303" s="4">
        <f t="shared" si="10"/>
        <v>2.9642975492220169</v>
      </c>
      <c r="H303" s="4">
        <f t="shared" si="11"/>
        <v>0.19174662454817859</v>
      </c>
    </row>
    <row r="304" spans="1:8" x14ac:dyDescent="0.55000000000000004">
      <c r="A304" s="4">
        <v>1.5149999999999999</v>
      </c>
      <c r="B304" s="4">
        <v>10000</v>
      </c>
      <c r="C304" s="4">
        <v>-9.0584837</v>
      </c>
      <c r="D304" s="4">
        <v>8.0393788900000001</v>
      </c>
      <c r="E304" s="4">
        <v>2.7794476399999999</v>
      </c>
      <c r="F304" s="4">
        <v>8.1517735400000007</v>
      </c>
      <c r="G304" s="4">
        <f t="shared" si="10"/>
        <v>2.9661260187143546</v>
      </c>
      <c r="H304" s="4">
        <f t="shared" si="11"/>
        <v>0.19235697079138292</v>
      </c>
    </row>
    <row r="305" spans="1:8" x14ac:dyDescent="0.55000000000000004">
      <c r="A305" s="4">
        <v>1.52</v>
      </c>
      <c r="B305" s="4">
        <v>10000</v>
      </c>
      <c r="C305" s="4">
        <v>-9.2078992500000005</v>
      </c>
      <c r="D305" s="4">
        <v>7.9991225300000002</v>
      </c>
      <c r="E305" s="4">
        <v>2.8707822300000001</v>
      </c>
      <c r="F305" s="4">
        <v>8.0715804000000002</v>
      </c>
      <c r="G305" s="4">
        <f t="shared" si="10"/>
        <v>2.9678958582129376</v>
      </c>
      <c r="H305" s="4">
        <f t="shared" si="11"/>
        <v>0.19297336614569646</v>
      </c>
    </row>
    <row r="306" spans="1:8" x14ac:dyDescent="0.55000000000000004">
      <c r="A306" s="4">
        <v>1.5249999999999999</v>
      </c>
      <c r="B306" s="4">
        <v>10000</v>
      </c>
      <c r="C306" s="4">
        <v>-9.3573147799999994</v>
      </c>
      <c r="D306" s="4">
        <v>7.9588661800000002</v>
      </c>
      <c r="E306" s="4">
        <v>2.96361103</v>
      </c>
      <c r="F306" s="4">
        <v>7.9917898200000002</v>
      </c>
      <c r="G306" s="4">
        <f t="shared" si="10"/>
        <v>2.9696098324951579</v>
      </c>
      <c r="H306" s="4">
        <f t="shared" si="11"/>
        <v>0.19359590051196221</v>
      </c>
    </row>
    <row r="307" spans="1:8" x14ac:dyDescent="0.55000000000000004">
      <c r="A307" s="4">
        <v>1.53</v>
      </c>
      <c r="B307" s="4">
        <v>10000</v>
      </c>
      <c r="C307" s="4">
        <v>-9.5067303200000008</v>
      </c>
      <c r="D307" s="4">
        <v>7.9186098300000003</v>
      </c>
      <c r="E307" s="4">
        <v>3.0579340199999998</v>
      </c>
      <c r="F307" s="4">
        <v>7.9124018100000004</v>
      </c>
      <c r="G307" s="4">
        <f t="shared" si="10"/>
        <v>2.9712705358390612</v>
      </c>
      <c r="H307" s="4">
        <f t="shared" si="11"/>
        <v>0.19422466557168</v>
      </c>
    </row>
    <row r="308" spans="1:8" x14ac:dyDescent="0.55000000000000004">
      <c r="A308" s="4">
        <v>1.5349999999999999</v>
      </c>
      <c r="B308" s="4">
        <v>10000</v>
      </c>
      <c r="C308" s="4">
        <v>-9.6561458499999997</v>
      </c>
      <c r="D308" s="4">
        <v>7.8783534700000004</v>
      </c>
      <c r="E308" s="4">
        <v>3.1537512099999998</v>
      </c>
      <c r="F308" s="4">
        <v>7.8334163700000001</v>
      </c>
      <c r="G308" s="4">
        <f t="shared" si="10"/>
        <v>2.9728804049212392</v>
      </c>
      <c r="H308" s="4">
        <f t="shared" si="11"/>
        <v>0.1948597548306619</v>
      </c>
    </row>
    <row r="309" spans="1:8" x14ac:dyDescent="0.55000000000000004">
      <c r="A309" s="4">
        <v>1.54</v>
      </c>
      <c r="B309" s="4">
        <v>10000</v>
      </c>
      <c r="C309" s="4">
        <v>-9.8055613800000003</v>
      </c>
      <c r="D309" s="4">
        <v>7.8380971199999996</v>
      </c>
      <c r="E309" s="4">
        <v>3.2510626</v>
      </c>
      <c r="F309" s="4">
        <v>7.7548334900000002</v>
      </c>
      <c r="G309" s="4">
        <f t="shared" si="10"/>
        <v>2.9744417305579636</v>
      </c>
      <c r="H309" s="4">
        <f t="shared" si="11"/>
        <v>0.19550126366518863</v>
      </c>
    </row>
    <row r="310" spans="1:8" x14ac:dyDescent="0.55000000000000004">
      <c r="A310" s="4">
        <v>1.5449999999999999</v>
      </c>
      <c r="B310" s="4">
        <v>10000</v>
      </c>
      <c r="C310" s="4">
        <v>-9.9549769000000001</v>
      </c>
      <c r="D310" s="4">
        <v>7.7978407599999997</v>
      </c>
      <c r="E310" s="4">
        <v>3.34986819</v>
      </c>
      <c r="F310" s="4">
        <v>7.6766531899999997</v>
      </c>
      <c r="G310" s="4">
        <f t="shared" si="10"/>
        <v>2.9759566684232643</v>
      </c>
      <c r="H310" s="4">
        <f t="shared" si="11"/>
        <v>0.1961492893679202</v>
      </c>
    </row>
    <row r="311" spans="1:8" x14ac:dyDescent="0.55000000000000004">
      <c r="A311" s="4">
        <v>1.55</v>
      </c>
      <c r="B311" s="4">
        <v>10000</v>
      </c>
      <c r="C311" s="4">
        <v>-10.1043924</v>
      </c>
      <c r="D311" s="4">
        <v>7.7575844099999998</v>
      </c>
      <c r="E311" s="4">
        <v>3.4501679699999999</v>
      </c>
      <c r="F311" s="4">
        <v>7.5988754399999996</v>
      </c>
      <c r="G311" s="4">
        <f t="shared" si="10"/>
        <v>2.9774272488385307</v>
      </c>
      <c r="H311" s="4">
        <f t="shared" si="11"/>
        <v>0.19680393119683609</v>
      </c>
    </row>
    <row r="312" spans="1:8" x14ac:dyDescent="0.55000000000000004">
      <c r="A312" s="4">
        <v>1.5549999999999999</v>
      </c>
      <c r="B312" s="4">
        <v>10000</v>
      </c>
      <c r="C312" s="4">
        <v>-10.2538079</v>
      </c>
      <c r="D312" s="4">
        <v>7.7173280599999998</v>
      </c>
      <c r="E312" s="4">
        <v>3.5519619599999999</v>
      </c>
      <c r="F312" s="4">
        <v>7.5215002699999998</v>
      </c>
      <c r="G312" s="4">
        <f t="shared" si="10"/>
        <v>2.9788553857197324</v>
      </c>
      <c r="H312" s="4">
        <f t="shared" si="11"/>
        <v>0.19746529042439723</v>
      </c>
    </row>
    <row r="313" spans="1:8" x14ac:dyDescent="0.55000000000000004">
      <c r="A313" s="4">
        <v>1.56</v>
      </c>
      <c r="B313" s="4">
        <v>10000</v>
      </c>
      <c r="C313" s="4">
        <v>-10.4032234</v>
      </c>
      <c r="D313" s="4">
        <v>7.6770716999999999</v>
      </c>
      <c r="E313" s="4">
        <v>3.6552501400000001</v>
      </c>
      <c r="F313" s="4">
        <v>7.4445276600000003</v>
      </c>
      <c r="G313" s="4">
        <f t="shared" si="10"/>
        <v>2.9802428847777942</v>
      </c>
      <c r="H313" s="4">
        <f t="shared" si="11"/>
        <v>0.19813347038816403</v>
      </c>
    </row>
    <row r="314" spans="1:8" x14ac:dyDescent="0.55000000000000004">
      <c r="A314" s="4">
        <v>1.5649999999999999</v>
      </c>
      <c r="B314" s="4">
        <v>10000</v>
      </c>
      <c r="C314" s="4">
        <v>-10.552638999999999</v>
      </c>
      <c r="D314" s="4">
        <v>7.63681535</v>
      </c>
      <c r="E314" s="4">
        <v>3.7600325200000002</v>
      </c>
      <c r="F314" s="4">
        <v>7.3679576200000003</v>
      </c>
      <c r="G314" s="4">
        <f t="shared" si="10"/>
        <v>2.9815914510373034</v>
      </c>
      <c r="H314" s="4">
        <f t="shared" si="11"/>
        <v>0.19880857654428638</v>
      </c>
    </row>
    <row r="315" spans="1:8" x14ac:dyDescent="0.55000000000000004">
      <c r="A315" s="4">
        <v>1.57</v>
      </c>
      <c r="B315" s="4">
        <v>10000</v>
      </c>
      <c r="C315" s="4">
        <v>-10.702054499999999</v>
      </c>
      <c r="D315" s="4">
        <v>7.5965590000000001</v>
      </c>
      <c r="E315" s="4">
        <v>3.8663091000000001</v>
      </c>
      <c r="F315" s="4">
        <v>7.2917901399999998</v>
      </c>
      <c r="G315" s="4">
        <f t="shared" si="10"/>
        <v>2.9829026957334204</v>
      </c>
      <c r="H315" s="4">
        <f t="shared" si="11"/>
        <v>0.19949071652129785</v>
      </c>
    </row>
    <row r="316" spans="1:8" x14ac:dyDescent="0.55000000000000004">
      <c r="A316" s="4">
        <v>1.575</v>
      </c>
      <c r="B316" s="4">
        <v>10000</v>
      </c>
      <c r="C316" s="4">
        <v>-10.851470000000001</v>
      </c>
      <c r="D316" s="4">
        <v>7.5563026400000002</v>
      </c>
      <c r="E316" s="4">
        <v>3.9740798800000001</v>
      </c>
      <c r="F316" s="4">
        <v>7.2160252399999996</v>
      </c>
      <c r="G316" s="4">
        <f t="shared" si="10"/>
        <v>2.9841781426564631</v>
      </c>
      <c r="H316" s="4">
        <f t="shared" si="11"/>
        <v>0.20018000017552642</v>
      </c>
    </row>
    <row r="317" spans="1:8" x14ac:dyDescent="0.55000000000000004">
      <c r="A317" s="4">
        <v>1.58</v>
      </c>
      <c r="B317" s="4">
        <v>10000</v>
      </c>
      <c r="C317" s="4">
        <v>-11.000885500000001</v>
      </c>
      <c r="D317" s="4">
        <v>7.5160462900000002</v>
      </c>
      <c r="E317" s="4">
        <v>4.0833448499999996</v>
      </c>
      <c r="F317" s="4">
        <v>7.1406628899999998</v>
      </c>
      <c r="G317" s="4">
        <f t="shared" si="10"/>
        <v>2.9854192339896239</v>
      </c>
      <c r="H317" s="4">
        <f t="shared" si="11"/>
        <v>0.20087653964963426</v>
      </c>
    </row>
    <row r="318" spans="1:8" x14ac:dyDescent="0.55000000000000004">
      <c r="A318" s="4">
        <v>1.585</v>
      </c>
      <c r="B318" s="4">
        <v>10000</v>
      </c>
      <c r="C318" s="4">
        <v>-11.1503009</v>
      </c>
      <c r="D318" s="4">
        <v>7.4757899300000004</v>
      </c>
      <c r="E318" s="4">
        <v>4.1941040300000001</v>
      </c>
      <c r="F318" s="4">
        <v>7.0657031200000002</v>
      </c>
      <c r="G318" s="4">
        <f t="shared" si="10"/>
        <v>2.9866273356819413</v>
      </c>
      <c r="H318" s="4">
        <f t="shared" si="11"/>
        <v>0.20158044943155601</v>
      </c>
    </row>
    <row r="319" spans="1:8" x14ac:dyDescent="0.55000000000000004">
      <c r="A319" s="4">
        <v>1.59</v>
      </c>
      <c r="B319" s="4">
        <v>10000</v>
      </c>
      <c r="C319" s="4">
        <v>-11.299716399999999</v>
      </c>
      <c r="D319" s="4">
        <v>7.4355335800000004</v>
      </c>
      <c r="E319" s="4">
        <v>4.3063573999999996</v>
      </c>
      <c r="F319" s="4">
        <v>6.9911459100000002</v>
      </c>
      <c r="G319" s="4">
        <f t="shared" si="10"/>
        <v>2.9878037424078996</v>
      </c>
      <c r="H319" s="4">
        <f t="shared" si="11"/>
        <v>0.20229184641523695</v>
      </c>
    </row>
    <row r="320" spans="1:8" x14ac:dyDescent="0.55000000000000004">
      <c r="A320" s="4">
        <v>1.595</v>
      </c>
      <c r="B320" s="4">
        <v>10000</v>
      </c>
      <c r="C320" s="4">
        <v>-11.449131899999999</v>
      </c>
      <c r="D320" s="4">
        <v>7.3952772299999996</v>
      </c>
      <c r="E320" s="4">
        <v>4.4201049699999997</v>
      </c>
      <c r="F320" s="4">
        <v>6.9169912699999996</v>
      </c>
      <c r="G320" s="4">
        <f t="shared" si="10"/>
        <v>2.9889496821456767</v>
      </c>
      <c r="H320" s="4">
        <f t="shared" si="11"/>
        <v>0.20301084996478347</v>
      </c>
    </row>
    <row r="321" spans="1:8" x14ac:dyDescent="0.55000000000000004">
      <c r="A321" s="4">
        <v>1.6</v>
      </c>
      <c r="B321" s="4">
        <v>10000</v>
      </c>
      <c r="C321" s="4">
        <v>-11.598547399999999</v>
      </c>
      <c r="D321" s="4">
        <v>7.3550208699999997</v>
      </c>
      <c r="E321" s="4">
        <v>4.5353467299999997</v>
      </c>
      <c r="F321" s="4">
        <v>6.8432392000000002</v>
      </c>
      <c r="G321" s="4">
        <f t="shared" si="10"/>
        <v>2.9900663204052522</v>
      </c>
      <c r="H321" s="4">
        <f t="shared" si="11"/>
        <v>0.20373758197859693</v>
      </c>
    </row>
    <row r="322" spans="1:8" x14ac:dyDescent="0.55000000000000004">
      <c r="A322" s="4">
        <v>1.605</v>
      </c>
      <c r="B322" s="4">
        <v>10000</v>
      </c>
      <c r="C322" s="4">
        <v>-11.747962899999999</v>
      </c>
      <c r="D322" s="4">
        <v>7.3147645199999998</v>
      </c>
      <c r="E322" s="4">
        <v>4.6520827000000002</v>
      </c>
      <c r="F322" s="4">
        <v>6.7698896900000003</v>
      </c>
      <c r="G322" s="4">
        <f t="shared" si="10"/>
        <v>2.9911547641398344</v>
      </c>
      <c r="H322" s="4">
        <f t="shared" si="11"/>
        <v>0.20447216695761272</v>
      </c>
    </row>
    <row r="323" spans="1:8" x14ac:dyDescent="0.55000000000000004">
      <c r="A323" s="4">
        <v>1.61</v>
      </c>
      <c r="B323" s="4">
        <v>10000</v>
      </c>
      <c r="C323" s="4">
        <v>-11.897378399999999</v>
      </c>
      <c r="D323" s="4">
        <v>7.2745081699999998</v>
      </c>
      <c r="E323" s="4">
        <v>4.7703128599999998</v>
      </c>
      <c r="F323" s="4">
        <v>6.6969427499999998</v>
      </c>
      <c r="G323" s="4">
        <f t="shared" si="10"/>
        <v>2.9922160653701129</v>
      </c>
      <c r="H323" s="4">
        <f t="shared" si="11"/>
        <v>0.20521473207413543</v>
      </c>
    </row>
    <row r="324" spans="1:8" x14ac:dyDescent="0.55000000000000004">
      <c r="A324" s="4">
        <v>1.615</v>
      </c>
      <c r="B324" s="4">
        <v>10000</v>
      </c>
      <c r="C324" s="4">
        <v>-12.0467938</v>
      </c>
      <c r="D324" s="4">
        <v>7.2342518099999999</v>
      </c>
      <c r="E324" s="4">
        <v>4.89003722</v>
      </c>
      <c r="F324" s="4">
        <v>6.6243983699999998</v>
      </c>
      <c r="G324" s="4">
        <f t="shared" ref="G324:G387" si="12">(A324-A323)/(E324+E323)*2+G323</f>
        <v>2.9932512245431435</v>
      </c>
      <c r="H324" s="4">
        <f t="shared" ref="H324:H387" si="13">(A324-A323)/(F324+F323)*2+H323</f>
        <v>0.20596540724339346</v>
      </c>
    </row>
    <row r="325" spans="1:8" x14ac:dyDescent="0.55000000000000004">
      <c r="A325" s="4">
        <v>1.62</v>
      </c>
      <c r="B325" s="4">
        <v>10000</v>
      </c>
      <c r="C325" s="4">
        <v>-12.1962093</v>
      </c>
      <c r="D325" s="4">
        <v>7.19399546</v>
      </c>
      <c r="E325" s="4">
        <v>5.01125577</v>
      </c>
      <c r="F325" s="4">
        <v>6.5522565699999999</v>
      </c>
      <c r="G325" s="4">
        <f t="shared" si="12"/>
        <v>2.9942611936461789</v>
      </c>
      <c r="H325" s="4">
        <f t="shared" si="13"/>
        <v>0.20672432519681452</v>
      </c>
    </row>
    <row r="326" spans="1:8" x14ac:dyDescent="0.55000000000000004">
      <c r="A326" s="4">
        <v>1.625</v>
      </c>
      <c r="B326" s="4">
        <v>10000</v>
      </c>
      <c r="C326" s="4">
        <v>-12.3456247</v>
      </c>
      <c r="D326" s="4">
        <v>7.1537391100000001</v>
      </c>
      <c r="E326" s="4">
        <v>5.1339685299999998</v>
      </c>
      <c r="F326" s="4">
        <v>6.4805173299999996</v>
      </c>
      <c r="G326" s="4">
        <f t="shared" si="12"/>
        <v>2.9952468790981999</v>
      </c>
      <c r="H326" s="4">
        <f t="shared" si="13"/>
        <v>0.20749162155879619</v>
      </c>
    </row>
    <row r="327" spans="1:8" x14ac:dyDescent="0.55000000000000004">
      <c r="A327" s="4">
        <v>1.63</v>
      </c>
      <c r="B327" s="4">
        <v>10000</v>
      </c>
      <c r="C327" s="4">
        <v>-12.4950402</v>
      </c>
      <c r="D327" s="4">
        <v>7.1134827500000002</v>
      </c>
      <c r="E327" s="4">
        <v>5.2581754800000002</v>
      </c>
      <c r="F327" s="4">
        <v>6.4091806499999997</v>
      </c>
      <c r="G327" s="4">
        <f t="shared" si="12"/>
        <v>2.9962091444392476</v>
      </c>
      <c r="H327" s="4">
        <f t="shared" si="13"/>
        <v>0.20826743492661257</v>
      </c>
    </row>
    <row r="328" spans="1:8" x14ac:dyDescent="0.55000000000000004">
      <c r="A328" s="4">
        <v>1.635</v>
      </c>
      <c r="B328" s="4">
        <v>10000</v>
      </c>
      <c r="C328" s="4">
        <v>-12.6444557</v>
      </c>
      <c r="D328" s="4">
        <v>7.0732264000000002</v>
      </c>
      <c r="E328" s="4">
        <v>5.3838766299999996</v>
      </c>
      <c r="F328" s="4">
        <v>6.3382465400000001</v>
      </c>
      <c r="G328" s="4">
        <f t="shared" si="12"/>
        <v>2.9971488128318318</v>
      </c>
      <c r="H328" s="4">
        <f t="shared" si="13"/>
        <v>0.20905190694994327</v>
      </c>
    </row>
    <row r="329" spans="1:8" x14ac:dyDescent="0.55000000000000004">
      <c r="A329" s="4">
        <v>1.64</v>
      </c>
      <c r="B329" s="4">
        <v>10000</v>
      </c>
      <c r="C329" s="4">
        <v>-12.7938711</v>
      </c>
      <c r="D329" s="4">
        <v>7.0329700500000003</v>
      </c>
      <c r="E329" s="4">
        <v>5.5110719699999997</v>
      </c>
      <c r="F329" s="4">
        <v>6.2677149999999999</v>
      </c>
      <c r="G329" s="4">
        <f t="shared" si="12"/>
        <v>2.9980666693878506</v>
      </c>
      <c r="H329" s="4">
        <f t="shared" si="13"/>
        <v>0.20984518241475164</v>
      </c>
    </row>
    <row r="330" spans="1:8" x14ac:dyDescent="0.55000000000000004">
      <c r="A330" s="4">
        <v>1.645</v>
      </c>
      <c r="B330" s="4">
        <v>10000</v>
      </c>
      <c r="C330" s="4">
        <v>-12.9432866</v>
      </c>
      <c r="D330" s="4">
        <v>6.9927137000000004</v>
      </c>
      <c r="E330" s="4">
        <v>5.6397615200000004</v>
      </c>
      <c r="F330" s="4">
        <v>6.1975860300000001</v>
      </c>
      <c r="G330" s="4">
        <f t="shared" si="12"/>
        <v>2.9989634633368381</v>
      </c>
      <c r="H330" s="4">
        <f t="shared" si="13"/>
        <v>0.21064740933056647</v>
      </c>
    </row>
    <row r="331" spans="1:8" x14ac:dyDescent="0.55000000000000004">
      <c r="A331" s="4">
        <v>1.65</v>
      </c>
      <c r="B331" s="4">
        <v>10000</v>
      </c>
      <c r="C331" s="4">
        <v>-13.092701999999999</v>
      </c>
      <c r="D331" s="4">
        <v>6.9524573399999996</v>
      </c>
      <c r="E331" s="4">
        <v>5.7699452500000001</v>
      </c>
      <c r="F331" s="4">
        <v>6.1278596199999997</v>
      </c>
      <c r="G331" s="4">
        <f t="shared" si="12"/>
        <v>2.9998399100502886</v>
      </c>
      <c r="H331" s="4">
        <f t="shared" si="13"/>
        <v>0.21145873902070225</v>
      </c>
    </row>
    <row r="332" spans="1:8" x14ac:dyDescent="0.55000000000000004">
      <c r="A332" s="4">
        <v>1.655</v>
      </c>
      <c r="B332" s="4">
        <v>10000</v>
      </c>
      <c r="C332" s="4">
        <v>-13.2421174</v>
      </c>
      <c r="D332" s="4">
        <v>6.9122009899999997</v>
      </c>
      <c r="E332" s="4">
        <v>5.9016231899999996</v>
      </c>
      <c r="F332" s="4">
        <v>6.0585357799999997</v>
      </c>
      <c r="G332" s="4">
        <f t="shared" si="12"/>
        <v>3.0006966929283916</v>
      </c>
      <c r="H332" s="4">
        <f t="shared" si="13"/>
        <v>0.21227932621418855</v>
      </c>
    </row>
    <row r="333" spans="1:8" x14ac:dyDescent="0.55000000000000004">
      <c r="A333" s="4">
        <v>1.66</v>
      </c>
      <c r="B333" s="4">
        <v>10000</v>
      </c>
      <c r="C333" s="4">
        <v>-13.3915329</v>
      </c>
      <c r="D333" s="4">
        <v>6.8719446399999997</v>
      </c>
      <c r="E333" s="4">
        <v>6.0347953299999997</v>
      </c>
      <c r="F333" s="4">
        <v>5.98961451</v>
      </c>
      <c r="G333" s="4">
        <f t="shared" si="12"/>
        <v>3.0015344651615989</v>
      </c>
      <c r="H333" s="4">
        <f t="shared" si="13"/>
        <v>0.21310932914072075</v>
      </c>
    </row>
    <row r="334" spans="1:8" x14ac:dyDescent="0.55000000000000004">
      <c r="A334" s="4">
        <v>1.665</v>
      </c>
      <c r="B334" s="4">
        <v>10000</v>
      </c>
      <c r="C334" s="4">
        <v>-13.5409483</v>
      </c>
      <c r="D334" s="4">
        <v>6.8316882799999998</v>
      </c>
      <c r="E334" s="4">
        <v>6.1694616599999996</v>
      </c>
      <c r="F334" s="4">
        <v>5.9210957999999998</v>
      </c>
      <c r="G334" s="4">
        <f t="shared" si="12"/>
        <v>3.0023538513813577</v>
      </c>
      <c r="H334" s="4">
        <f t="shared" si="13"/>
        <v>0.21394890963086199</v>
      </c>
    </row>
    <row r="335" spans="1:8" x14ac:dyDescent="0.55000000000000004">
      <c r="A335" s="4">
        <v>1.67</v>
      </c>
      <c r="B335" s="4">
        <v>10000</v>
      </c>
      <c r="C335" s="4">
        <v>-13.690363700000001</v>
      </c>
      <c r="D335" s="4">
        <v>6.7914319299999999</v>
      </c>
      <c r="E335" s="4">
        <v>6.3056221800000003</v>
      </c>
      <c r="F335" s="4">
        <v>5.8529796599999999</v>
      </c>
      <c r="G335" s="4">
        <f t="shared" si="12"/>
        <v>3.003155449200519</v>
      </c>
      <c r="H335" s="4">
        <f t="shared" si="13"/>
        <v>0.21479823321758204</v>
      </c>
    </row>
    <row r="336" spans="1:8" x14ac:dyDescent="0.55000000000000004">
      <c r="A336" s="4">
        <v>1.675</v>
      </c>
      <c r="B336" s="4">
        <v>10000</v>
      </c>
      <c r="C336" s="4">
        <v>-13.839779099999999</v>
      </c>
      <c r="D336" s="4">
        <v>6.75117558</v>
      </c>
      <c r="E336" s="4">
        <v>6.4432769099999998</v>
      </c>
      <c r="F336" s="4">
        <v>5.7852660900000004</v>
      </c>
      <c r="G336" s="4">
        <f t="shared" si="12"/>
        <v>3.0039398306541178</v>
      </c>
      <c r="H336" s="4">
        <f t="shared" si="13"/>
        <v>0.21565746924118984</v>
      </c>
    </row>
    <row r="337" spans="1:8" x14ac:dyDescent="0.55000000000000004">
      <c r="A337" s="4">
        <v>1.68</v>
      </c>
      <c r="B337" s="4">
        <v>10000</v>
      </c>
      <c r="C337" s="4">
        <v>-13.989194599999999</v>
      </c>
      <c r="D337" s="4">
        <v>6.7109192200000001</v>
      </c>
      <c r="E337" s="4">
        <v>6.58242583</v>
      </c>
      <c r="F337" s="4">
        <v>5.7179550800000003</v>
      </c>
      <c r="G337" s="4">
        <f t="shared" si="12"/>
        <v>3.0047075435521937</v>
      </c>
      <c r="H337" s="4">
        <f t="shared" si="13"/>
        <v>0.21652679096005581</v>
      </c>
    </row>
    <row r="338" spans="1:8" x14ac:dyDescent="0.55000000000000004">
      <c r="A338" s="4">
        <v>1.6850000000000001</v>
      </c>
      <c r="B338" s="4">
        <v>10000</v>
      </c>
      <c r="C338" s="4">
        <v>-14.13861</v>
      </c>
      <c r="D338" s="4">
        <v>6.6706628700000001</v>
      </c>
      <c r="E338" s="4">
        <v>6.72306895</v>
      </c>
      <c r="F338" s="4">
        <v>5.6510466399999997</v>
      </c>
      <c r="G338" s="4">
        <f t="shared" si="12"/>
        <v>3.0054591127471273</v>
      </c>
      <c r="H338" s="4">
        <f t="shared" si="13"/>
        <v>0.21740637566294213</v>
      </c>
    </row>
    <row r="339" spans="1:8" x14ac:dyDescent="0.55000000000000004">
      <c r="A339" s="4">
        <v>1.69</v>
      </c>
      <c r="B339" s="4">
        <v>10000</v>
      </c>
      <c r="C339" s="4">
        <v>-14.2880254</v>
      </c>
      <c r="D339" s="4">
        <v>6.6304065200000002</v>
      </c>
      <c r="E339" s="4">
        <v>6.8652062599999999</v>
      </c>
      <c r="F339" s="4">
        <v>5.5845407700000003</v>
      </c>
      <c r="G339" s="4">
        <f t="shared" si="12"/>
        <v>3.0061950413212442</v>
      </c>
      <c r="H339" s="4">
        <f t="shared" si="13"/>
        <v>0.21829640478514892</v>
      </c>
    </row>
    <row r="340" spans="1:8" x14ac:dyDescent="0.55000000000000004">
      <c r="A340" s="4">
        <v>1.6950000000000001</v>
      </c>
      <c r="B340" s="4">
        <v>10000</v>
      </c>
      <c r="C340" s="4">
        <v>-14.437440799999999</v>
      </c>
      <c r="D340" s="4">
        <v>6.5901501700000003</v>
      </c>
      <c r="E340" s="4">
        <v>7.0088377700000004</v>
      </c>
      <c r="F340" s="4">
        <v>5.5184374600000003</v>
      </c>
      <c r="G340" s="4">
        <f t="shared" si="12"/>
        <v>3.0069158117021351</v>
      </c>
      <c r="H340" s="4">
        <f t="shared" si="13"/>
        <v>0.21919706403106012</v>
      </c>
    </row>
    <row r="341" spans="1:8" x14ac:dyDescent="0.55000000000000004">
      <c r="A341" s="4">
        <v>1.7</v>
      </c>
      <c r="B341" s="4">
        <v>10000</v>
      </c>
      <c r="C341" s="4">
        <v>-14.5868562</v>
      </c>
      <c r="D341" s="4">
        <v>6.5498938100000004</v>
      </c>
      <c r="E341" s="4">
        <v>7.1539634799999998</v>
      </c>
      <c r="F341" s="4">
        <v>5.4527367199999999</v>
      </c>
      <c r="G341" s="4">
        <f t="shared" si="12"/>
        <v>3.0076218867097189</v>
      </c>
      <c r="H341" s="4">
        <f t="shared" si="13"/>
        <v>0.2201085434986115</v>
      </c>
    </row>
    <row r="342" spans="1:8" x14ac:dyDescent="0.55000000000000004">
      <c r="A342" s="4">
        <v>1.7050000000000001</v>
      </c>
      <c r="B342" s="4">
        <v>10000</v>
      </c>
      <c r="C342" s="4">
        <v>-14.7362716</v>
      </c>
      <c r="D342" s="4">
        <v>6.5096374600000004</v>
      </c>
      <c r="E342" s="4">
        <v>7.30058338</v>
      </c>
      <c r="F342" s="4">
        <v>5.3874385499999997</v>
      </c>
      <c r="G342" s="4">
        <f t="shared" si="12"/>
        <v>3.0083137105418221</v>
      </c>
      <c r="H342" s="4">
        <f t="shared" si="13"/>
        <v>0.22103103780806008</v>
      </c>
    </row>
    <row r="343" spans="1:8" x14ac:dyDescent="0.55000000000000004">
      <c r="A343" s="4">
        <v>1.71</v>
      </c>
      <c r="B343" s="4">
        <v>10000</v>
      </c>
      <c r="C343" s="4">
        <v>-14.885687000000001</v>
      </c>
      <c r="D343" s="4">
        <v>6.4693811099999996</v>
      </c>
      <c r="E343" s="4">
        <v>7.4486974799999999</v>
      </c>
      <c r="F343" s="4">
        <v>5.3225429399999999</v>
      </c>
      <c r="G343" s="4">
        <f t="shared" si="12"/>
        <v>3.0089917096995382</v>
      </c>
      <c r="H343" s="4">
        <f t="shared" si="13"/>
        <v>0.22196474623783999</v>
      </c>
    </row>
    <row r="344" spans="1:8" x14ac:dyDescent="0.55000000000000004">
      <c r="A344" s="4">
        <v>1.7150000000000001</v>
      </c>
      <c r="B344" s="4">
        <v>10000</v>
      </c>
      <c r="C344" s="4">
        <v>-15.0351024</v>
      </c>
      <c r="D344" s="4">
        <v>6.4291247599999997</v>
      </c>
      <c r="E344" s="4">
        <v>7.5983057699999996</v>
      </c>
      <c r="F344" s="4">
        <v>5.2580498999999996</v>
      </c>
      <c r="G344" s="4">
        <f t="shared" si="12"/>
        <v>3.0096562938585136</v>
      </c>
      <c r="H344" s="4">
        <f t="shared" si="13"/>
        <v>0.22290987286271069</v>
      </c>
    </row>
    <row r="345" spans="1:8" x14ac:dyDescent="0.55000000000000004">
      <c r="A345" s="4">
        <v>1.72</v>
      </c>
      <c r="B345" s="4">
        <v>10000</v>
      </c>
      <c r="C345" s="4">
        <v>-15.184517700000001</v>
      </c>
      <c r="D345" s="4">
        <v>6.3888683999999998</v>
      </c>
      <c r="E345" s="4">
        <v>7.74940827</v>
      </c>
      <c r="F345" s="4">
        <v>5.1939594299999996</v>
      </c>
      <c r="G345" s="4">
        <f t="shared" si="12"/>
        <v>3.0103078566889088</v>
      </c>
      <c r="H345" s="4">
        <f t="shared" si="13"/>
        <v>0.2238666266967603</v>
      </c>
    </row>
    <row r="346" spans="1:8" x14ac:dyDescent="0.55000000000000004">
      <c r="A346" s="4">
        <v>1.7250000000000001</v>
      </c>
      <c r="B346" s="4">
        <v>10000</v>
      </c>
      <c r="C346" s="4">
        <v>-15.333933099999999</v>
      </c>
      <c r="D346" s="4">
        <v>6.3486120499999998</v>
      </c>
      <c r="E346" s="4">
        <v>7.9020049500000002</v>
      </c>
      <c r="F346" s="4">
        <v>5.13027152</v>
      </c>
      <c r="G346" s="4">
        <f t="shared" si="12"/>
        <v>3.0109467766292002</v>
      </c>
      <c r="H346" s="4">
        <f t="shared" si="13"/>
        <v>0.2248352218442759</v>
      </c>
    </row>
    <row r="347" spans="1:8" x14ac:dyDescent="0.55000000000000004">
      <c r="A347" s="4">
        <v>1.73</v>
      </c>
      <c r="B347" s="4">
        <v>10000</v>
      </c>
      <c r="C347" s="4">
        <v>-15.4833485</v>
      </c>
      <c r="D347" s="4">
        <v>6.3083556999999999</v>
      </c>
      <c r="E347" s="4">
        <v>8.0560958399999993</v>
      </c>
      <c r="F347" s="4">
        <v>5.0669861799999998</v>
      </c>
      <c r="G347" s="4">
        <f t="shared" si="12"/>
        <v>3.0115734176143394</v>
      </c>
      <c r="H347" s="4">
        <f t="shared" si="13"/>
        <v>0.22581587765333716</v>
      </c>
    </row>
    <row r="348" spans="1:8" x14ac:dyDescent="0.55000000000000004">
      <c r="A348" s="4">
        <v>1.7350000000000001</v>
      </c>
      <c r="B348" s="4">
        <v>10000</v>
      </c>
      <c r="C348" s="4">
        <v>-15.6327639</v>
      </c>
      <c r="D348" s="4">
        <v>6.26809935</v>
      </c>
      <c r="E348" s="4">
        <v>8.2116809199999992</v>
      </c>
      <c r="F348" s="4">
        <v>5.0041034099999999</v>
      </c>
      <c r="G348" s="4">
        <f t="shared" si="12"/>
        <v>3.012188129762627</v>
      </c>
      <c r="H348" s="4">
        <f t="shared" si="13"/>
        <v>0.22680881887490364</v>
      </c>
    </row>
    <row r="349" spans="1:8" x14ac:dyDescent="0.55000000000000004">
      <c r="A349" s="4">
        <v>1.74</v>
      </c>
      <c r="B349" s="4">
        <v>10000</v>
      </c>
      <c r="C349" s="4">
        <v>-15.7821792</v>
      </c>
      <c r="D349" s="4">
        <v>6.2278429900000001</v>
      </c>
      <c r="E349" s="4">
        <v>8.3687601899999997</v>
      </c>
      <c r="F349" s="4">
        <v>4.9416232100000004</v>
      </c>
      <c r="G349" s="4">
        <f t="shared" si="12"/>
        <v>3.012791250025451</v>
      </c>
      <c r="H349" s="4">
        <f t="shared" si="13"/>
        <v>0.22781427582964145</v>
      </c>
    </row>
    <row r="350" spans="1:8" x14ac:dyDescent="0.55000000000000004">
      <c r="A350" s="4">
        <v>1.7450000000000001</v>
      </c>
      <c r="B350" s="4">
        <v>10000</v>
      </c>
      <c r="C350" s="4">
        <v>-15.9315946</v>
      </c>
      <c r="D350" s="4">
        <v>6.1875866400000001</v>
      </c>
      <c r="E350" s="4">
        <v>8.52733366</v>
      </c>
      <c r="F350" s="4">
        <v>4.8795455700000003</v>
      </c>
      <c r="G350" s="4">
        <f t="shared" si="12"/>
        <v>3.0133831027985698</v>
      </c>
      <c r="H350" s="4">
        <f t="shared" si="13"/>
        <v>0.22883248458096281</v>
      </c>
    </row>
    <row r="351" spans="1:8" x14ac:dyDescent="0.55000000000000004">
      <c r="A351" s="4">
        <v>1.75</v>
      </c>
      <c r="B351" s="4">
        <v>10000</v>
      </c>
      <c r="C351" s="4">
        <v>-16.081009999999999</v>
      </c>
      <c r="D351" s="4">
        <v>6.1473302900000002</v>
      </c>
      <c r="E351" s="4">
        <v>8.6874013300000001</v>
      </c>
      <c r="F351" s="4">
        <v>4.8178704899999998</v>
      </c>
      <c r="G351" s="4">
        <f t="shared" si="12"/>
        <v>3.0139640005007888</v>
      </c>
      <c r="H351" s="4">
        <f t="shared" si="13"/>
        <v>0.22986368711348565</v>
      </c>
    </row>
    <row r="352" spans="1:8" x14ac:dyDescent="0.55000000000000004">
      <c r="A352" s="4">
        <v>1.7549999999999999</v>
      </c>
      <c r="B352" s="4">
        <v>10000</v>
      </c>
      <c r="C352" s="4">
        <v>-16.2304253</v>
      </c>
      <c r="D352" s="4">
        <v>6.1070739400000003</v>
      </c>
      <c r="E352" s="4">
        <v>8.8489631899999992</v>
      </c>
      <c r="F352" s="4">
        <v>4.7565979900000004</v>
      </c>
      <c r="G352" s="4">
        <f t="shared" si="12"/>
        <v>3.0145342441216143</v>
      </c>
      <c r="H352" s="4">
        <f t="shared" si="13"/>
        <v>0.23090813151485254</v>
      </c>
    </row>
    <row r="353" spans="1:8" x14ac:dyDescent="0.55000000000000004">
      <c r="A353" s="4">
        <v>1.76</v>
      </c>
      <c r="B353" s="4">
        <v>10000</v>
      </c>
      <c r="C353" s="4">
        <v>-16.379840699999999</v>
      </c>
      <c r="D353" s="4">
        <v>6.0668175900000003</v>
      </c>
      <c r="E353" s="4">
        <v>9.0120192499999998</v>
      </c>
      <c r="F353" s="4">
        <v>4.6957280499999996</v>
      </c>
      <c r="G353" s="4">
        <f t="shared" si="12"/>
        <v>3.0150941237381805</v>
      </c>
      <c r="H353" s="4">
        <f t="shared" si="13"/>
        <v>0.23196607216963769</v>
      </c>
    </row>
    <row r="354" spans="1:8" x14ac:dyDescent="0.55000000000000004">
      <c r="A354" s="4">
        <v>1.7649999999999999</v>
      </c>
      <c r="B354" s="4">
        <v>10000</v>
      </c>
      <c r="C354" s="4">
        <v>-16.529256</v>
      </c>
      <c r="D354" s="4">
        <v>6.0265612300000004</v>
      </c>
      <c r="E354" s="4">
        <v>9.1765694999999994</v>
      </c>
      <c r="F354" s="4">
        <v>4.63526068</v>
      </c>
      <c r="G354" s="4">
        <f t="shared" si="12"/>
        <v>3.0156439190047317</v>
      </c>
      <c r="H354" s="4">
        <f t="shared" si="13"/>
        <v>0.2330377699595888</v>
      </c>
    </row>
    <row r="355" spans="1:8" x14ac:dyDescent="0.55000000000000004">
      <c r="A355" s="4">
        <v>1.77</v>
      </c>
      <c r="B355" s="4">
        <v>10000</v>
      </c>
      <c r="C355" s="4">
        <v>-16.678671300000001</v>
      </c>
      <c r="D355" s="4">
        <v>5.9863048799999996</v>
      </c>
      <c r="E355" s="4">
        <v>9.3426139500000005</v>
      </c>
      <c r="F355" s="4">
        <v>4.5751958699999999</v>
      </c>
      <c r="G355" s="4">
        <f t="shared" si="12"/>
        <v>3.016183899616026</v>
      </c>
      <c r="H355" s="4">
        <f t="shared" si="13"/>
        <v>0.23412349246918582</v>
      </c>
    </row>
    <row r="356" spans="1:8" x14ac:dyDescent="0.55000000000000004">
      <c r="A356" s="4">
        <v>1.7749999999999999</v>
      </c>
      <c r="B356" s="4">
        <v>10000</v>
      </c>
      <c r="C356" s="4">
        <v>-16.8280867</v>
      </c>
      <c r="D356" s="4">
        <v>5.9460485299999997</v>
      </c>
      <c r="E356" s="4">
        <v>9.5101525999999996</v>
      </c>
      <c r="F356" s="4">
        <v>4.5155336300000002</v>
      </c>
      <c r="G356" s="4">
        <f t="shared" si="12"/>
        <v>3.0167143257459776</v>
      </c>
      <c r="H356" s="4">
        <f t="shared" si="13"/>
        <v>0.23522351420011509</v>
      </c>
    </row>
    <row r="357" spans="1:8" x14ac:dyDescent="0.55000000000000004">
      <c r="A357" s="4">
        <v>1.78</v>
      </c>
      <c r="B357" s="4">
        <v>10000</v>
      </c>
      <c r="C357" s="4">
        <v>-16.977502000000001</v>
      </c>
      <c r="D357" s="4">
        <v>5.9057921799999997</v>
      </c>
      <c r="E357" s="4">
        <v>9.6791854399999995</v>
      </c>
      <c r="F357" s="4">
        <v>4.4562739599999999</v>
      </c>
      <c r="G357" s="4">
        <f t="shared" si="12"/>
        <v>3.0172354484641848</v>
      </c>
      <c r="H357" s="4">
        <f t="shared" si="13"/>
        <v>0.23633811679270147</v>
      </c>
    </row>
    <row r="358" spans="1:8" x14ac:dyDescent="0.55000000000000004">
      <c r="A358" s="4">
        <v>1.7849999999999999</v>
      </c>
      <c r="B358" s="4">
        <v>10000</v>
      </c>
      <c r="C358" s="4">
        <v>-17.126917299999999</v>
      </c>
      <c r="D358" s="4">
        <v>5.8655358299999998</v>
      </c>
      <c r="E358" s="4">
        <v>9.8497124700000001</v>
      </c>
      <c r="F358" s="4">
        <v>4.3974168499999999</v>
      </c>
      <c r="G358" s="4">
        <f t="shared" si="12"/>
        <v>3.0177475101302393</v>
      </c>
      <c r="H358" s="4">
        <f t="shared" si="13"/>
        <v>0.23746758925956299</v>
      </c>
    </row>
    <row r="359" spans="1:8" x14ac:dyDescent="0.55000000000000004">
      <c r="A359" s="4">
        <v>1.79</v>
      </c>
      <c r="B359" s="4">
        <v>10000</v>
      </c>
      <c r="C359" s="4">
        <v>-17.276332700000001</v>
      </c>
      <c r="D359" s="4">
        <v>5.8252794699999999</v>
      </c>
      <c r="E359" s="4">
        <v>10.0217337</v>
      </c>
      <c r="F359" s="4">
        <v>4.3389623200000003</v>
      </c>
      <c r="G359" s="4">
        <f t="shared" si="12"/>
        <v>3.0182507447672382</v>
      </c>
      <c r="H359" s="4">
        <f t="shared" si="13"/>
        <v>0.23861222822330433</v>
      </c>
    </row>
    <row r="360" spans="1:8" x14ac:dyDescent="0.55000000000000004">
      <c r="A360" s="4">
        <v>1.7949999999999999</v>
      </c>
      <c r="B360" s="4">
        <v>10000</v>
      </c>
      <c r="C360" s="4">
        <v>-17.425747999999999</v>
      </c>
      <c r="D360" s="4">
        <v>5.78502312</v>
      </c>
      <c r="E360" s="4">
        <v>10.1952491</v>
      </c>
      <c r="F360" s="4">
        <v>4.2809103400000001</v>
      </c>
      <c r="G360" s="4">
        <f t="shared" si="12"/>
        <v>3.0187453784175178</v>
      </c>
      <c r="H360" s="4">
        <f t="shared" si="13"/>
        <v>0.23977233816859439</v>
      </c>
    </row>
    <row r="361" spans="1:8" x14ac:dyDescent="0.55000000000000004">
      <c r="A361" s="4">
        <v>1.8</v>
      </c>
      <c r="B361" s="4">
        <v>10000</v>
      </c>
      <c r="C361" s="4">
        <v>-17.5751633</v>
      </c>
      <c r="D361" s="4">
        <v>5.74476677</v>
      </c>
      <c r="E361" s="4">
        <v>10.370258700000001</v>
      </c>
      <c r="F361" s="4">
        <v>4.2232609400000003</v>
      </c>
      <c r="G361" s="4">
        <f t="shared" si="12"/>
        <v>3.0192316294791133</v>
      </c>
      <c r="H361" s="4">
        <f t="shared" si="13"/>
        <v>0.24094823170022139</v>
      </c>
    </row>
    <row r="362" spans="1:8" x14ac:dyDescent="0.55000000000000004">
      <c r="A362" s="4">
        <v>1.8049999999999999</v>
      </c>
      <c r="B362" s="4">
        <v>10000</v>
      </c>
      <c r="C362" s="4">
        <v>-17.724578600000001</v>
      </c>
      <c r="D362" s="4">
        <v>5.7045104200000001</v>
      </c>
      <c r="E362" s="4">
        <v>10.546762599999999</v>
      </c>
      <c r="F362" s="4">
        <v>4.1660140999999999</v>
      </c>
      <c r="G362" s="4">
        <f t="shared" si="12"/>
        <v>3.0197097090228771</v>
      </c>
      <c r="H362" s="4">
        <f t="shared" si="13"/>
        <v>0.24214022981118091</v>
      </c>
    </row>
    <row r="363" spans="1:8" x14ac:dyDescent="0.55000000000000004">
      <c r="A363" s="4">
        <v>1.81</v>
      </c>
      <c r="B363" s="4">
        <v>10000</v>
      </c>
      <c r="C363" s="4">
        <v>-17.873993899999999</v>
      </c>
      <c r="D363" s="4">
        <v>5.6642540700000001</v>
      </c>
      <c r="E363" s="4">
        <v>10.7247606</v>
      </c>
      <c r="F363" s="4">
        <v>4.1091698299999999</v>
      </c>
      <c r="G363" s="4">
        <f t="shared" si="12"/>
        <v>3.02017982110211</v>
      </c>
      <c r="H363" s="4">
        <f t="shared" si="13"/>
        <v>0.24334866216562651</v>
      </c>
    </row>
    <row r="364" spans="1:8" x14ac:dyDescent="0.55000000000000004">
      <c r="A364" s="4">
        <v>1.8149999999999999</v>
      </c>
      <c r="B364" s="4">
        <v>10000</v>
      </c>
      <c r="C364" s="4">
        <v>-18.0234092</v>
      </c>
      <c r="D364" s="4">
        <v>5.6239977100000003</v>
      </c>
      <c r="E364" s="4">
        <v>10.9042528</v>
      </c>
      <c r="F364" s="4">
        <v>4.0527281200000003</v>
      </c>
      <c r="G364" s="4">
        <f t="shared" si="12"/>
        <v>3.0206421630413867</v>
      </c>
      <c r="H364" s="4">
        <f t="shared" si="13"/>
        <v>0.24457386738887973</v>
      </c>
    </row>
    <row r="365" spans="1:8" x14ac:dyDescent="0.55000000000000004">
      <c r="A365" s="4">
        <v>1.82</v>
      </c>
      <c r="B365" s="4">
        <v>10000</v>
      </c>
      <c r="C365" s="4">
        <v>-18.172824500000001</v>
      </c>
      <c r="D365" s="4">
        <v>5.5837413600000003</v>
      </c>
      <c r="E365" s="4">
        <v>11.0852392</v>
      </c>
      <c r="F365" s="4">
        <v>3.9966889800000001</v>
      </c>
      <c r="G365" s="4">
        <f t="shared" si="12"/>
        <v>3.0210969257071181</v>
      </c>
      <c r="H365" s="4">
        <f t="shared" si="13"/>
        <v>0.24581619337047164</v>
      </c>
    </row>
    <row r="366" spans="1:8" x14ac:dyDescent="0.55000000000000004">
      <c r="A366" s="4">
        <v>1.825</v>
      </c>
      <c r="B366" s="4">
        <v>10000</v>
      </c>
      <c r="C366" s="4">
        <v>-18.322239799999998</v>
      </c>
      <c r="D366" s="4">
        <v>5.5434850100000004</v>
      </c>
      <c r="E366" s="4">
        <v>11.2677198</v>
      </c>
      <c r="F366" s="4">
        <v>3.9410524100000002</v>
      </c>
      <c r="G366" s="4">
        <f t="shared" si="12"/>
        <v>3.0215442937714534</v>
      </c>
      <c r="H366" s="4">
        <f t="shared" si="13"/>
        <v>0.24707599757782436</v>
      </c>
    </row>
    <row r="367" spans="1:8" x14ac:dyDescent="0.55000000000000004">
      <c r="A367" s="4">
        <v>1.83</v>
      </c>
      <c r="B367" s="4">
        <v>10000</v>
      </c>
      <c r="C367" s="4">
        <v>-18.4716551</v>
      </c>
      <c r="D367" s="4">
        <v>5.5032286600000004</v>
      </c>
      <c r="E367" s="4">
        <v>11.4516946</v>
      </c>
      <c r="F367" s="4">
        <v>3.8858184100000002</v>
      </c>
      <c r="G367" s="4">
        <f t="shared" si="12"/>
        <v>3.0219844459612917</v>
      </c>
      <c r="H367" s="4">
        <f t="shared" si="13"/>
        <v>0.24835364738577154</v>
      </c>
    </row>
    <row r="368" spans="1:8" x14ac:dyDescent="0.55000000000000004">
      <c r="A368" s="4">
        <v>1.835</v>
      </c>
      <c r="B368" s="4">
        <v>10000</v>
      </c>
      <c r="C368" s="4">
        <v>-18.621070400000001</v>
      </c>
      <c r="D368" s="4">
        <v>5.4629723099999996</v>
      </c>
      <c r="E368" s="4">
        <v>11.6371635</v>
      </c>
      <c r="F368" s="4">
        <v>3.8309869700000001</v>
      </c>
      <c r="G368" s="4">
        <f t="shared" si="12"/>
        <v>3.0224175552972619</v>
      </c>
      <c r="H368" s="4">
        <f t="shared" si="13"/>
        <v>0.2496495204196979</v>
      </c>
    </row>
    <row r="369" spans="1:8" x14ac:dyDescent="0.55000000000000004">
      <c r="A369" s="4">
        <v>1.84</v>
      </c>
      <c r="B369" s="4">
        <v>10000</v>
      </c>
      <c r="C369" s="4">
        <v>-18.770485600000001</v>
      </c>
      <c r="D369" s="4">
        <v>5.4227159599999997</v>
      </c>
      <c r="E369" s="4">
        <v>11.824126700000001</v>
      </c>
      <c r="F369" s="4">
        <v>3.7765580999999999</v>
      </c>
      <c r="G369" s="4">
        <f t="shared" si="12"/>
        <v>3.0228437893157132</v>
      </c>
      <c r="H369" s="4">
        <f t="shared" si="13"/>
        <v>0.25096400490950194</v>
      </c>
    </row>
    <row r="370" spans="1:8" x14ac:dyDescent="0.55000000000000004">
      <c r="A370" s="4">
        <v>1.845</v>
      </c>
      <c r="B370" s="4">
        <v>10000</v>
      </c>
      <c r="C370" s="4">
        <v>-18.919900899999998</v>
      </c>
      <c r="D370" s="4">
        <v>5.3824596099999997</v>
      </c>
      <c r="E370" s="4">
        <v>12.0125841</v>
      </c>
      <c r="F370" s="4">
        <v>3.7225317900000001</v>
      </c>
      <c r="G370" s="4">
        <f t="shared" si="12"/>
        <v>3.023263310284185</v>
      </c>
      <c r="H370" s="4">
        <f t="shared" si="13"/>
        <v>0.25229750005980472</v>
      </c>
    </row>
    <row r="371" spans="1:8" x14ac:dyDescent="0.55000000000000004">
      <c r="A371" s="4">
        <v>1.85</v>
      </c>
      <c r="B371" s="4">
        <v>10000</v>
      </c>
      <c r="C371" s="4">
        <v>-19.069316199999999</v>
      </c>
      <c r="D371" s="4">
        <v>5.3422032499999998</v>
      </c>
      <c r="E371" s="4">
        <v>12.202535599999999</v>
      </c>
      <c r="F371" s="4">
        <v>3.6689080500000002</v>
      </c>
      <c r="G371" s="4">
        <f t="shared" si="12"/>
        <v>3.0236762754119191</v>
      </c>
      <c r="H371" s="4">
        <f t="shared" si="13"/>
        <v>0.25365041643556735</v>
      </c>
    </row>
    <row r="372" spans="1:8" x14ac:dyDescent="0.55000000000000004">
      <c r="A372" s="4">
        <v>1.855</v>
      </c>
      <c r="B372" s="4">
        <v>10000</v>
      </c>
      <c r="C372" s="4">
        <v>-19.218731399999999</v>
      </c>
      <c r="D372" s="4">
        <v>5.3019468999999999</v>
      </c>
      <c r="E372" s="4">
        <v>12.393981399999999</v>
      </c>
      <c r="F372" s="4">
        <v>3.6156868800000002</v>
      </c>
      <c r="G372" s="4">
        <f t="shared" si="12"/>
        <v>3.0240828370401367</v>
      </c>
      <c r="H372" s="4">
        <f t="shared" si="13"/>
        <v>0.25502317636197275</v>
      </c>
    </row>
    <row r="373" spans="1:8" x14ac:dyDescent="0.55000000000000004">
      <c r="A373" s="4">
        <v>1.86</v>
      </c>
      <c r="B373" s="4">
        <v>10000</v>
      </c>
      <c r="C373" s="4">
        <v>-19.3681467</v>
      </c>
      <c r="D373" s="4">
        <v>5.26169055</v>
      </c>
      <c r="E373" s="4">
        <v>12.5869214</v>
      </c>
      <c r="F373" s="4">
        <v>3.56286828</v>
      </c>
      <c r="G373" s="4">
        <f t="shared" si="12"/>
        <v>3.0244831428289252</v>
      </c>
      <c r="H373" s="4">
        <f t="shared" si="13"/>
        <v>0.25641621434484174</v>
      </c>
    </row>
    <row r="374" spans="1:8" x14ac:dyDescent="0.55000000000000004">
      <c r="A374" s="4">
        <v>1.865</v>
      </c>
      <c r="B374" s="4">
        <v>10000</v>
      </c>
      <c r="C374" s="4">
        <v>-19.517562000000002</v>
      </c>
      <c r="D374" s="4">
        <v>5.2214342</v>
      </c>
      <c r="E374" s="4">
        <v>12.7813555</v>
      </c>
      <c r="F374" s="4">
        <v>3.5104522399999998</v>
      </c>
      <c r="G374" s="4">
        <f t="shared" si="12"/>
        <v>3.0248773359402437</v>
      </c>
      <c r="H374" s="4">
        <f t="shared" si="13"/>
        <v>0.25782997750907621</v>
      </c>
    </row>
    <row r="375" spans="1:8" x14ac:dyDescent="0.55000000000000004">
      <c r="A375" s="4">
        <v>1.87</v>
      </c>
      <c r="B375" s="4">
        <v>10000</v>
      </c>
      <c r="C375" s="4">
        <v>-19.666977200000002</v>
      </c>
      <c r="D375" s="4">
        <v>5.1811778500000001</v>
      </c>
      <c r="E375" s="4">
        <v>12.9772838</v>
      </c>
      <c r="F375" s="4">
        <v>3.4584387699999999</v>
      </c>
      <c r="G375" s="4">
        <f t="shared" si="12"/>
        <v>3.0252655552046051</v>
      </c>
      <c r="H375" s="4">
        <f t="shared" si="13"/>
        <v>0.25926492605191476</v>
      </c>
    </row>
    <row r="376" spans="1:8" x14ac:dyDescent="0.55000000000000004">
      <c r="A376" s="4">
        <v>1.875</v>
      </c>
      <c r="B376" s="4">
        <v>10000</v>
      </c>
      <c r="C376" s="4">
        <v>-19.816392499999999</v>
      </c>
      <c r="D376" s="4">
        <v>5.1409215000000001</v>
      </c>
      <c r="E376" s="4">
        <v>13.1747064</v>
      </c>
      <c r="F376" s="4">
        <v>3.4068278599999999</v>
      </c>
      <c r="G376" s="4">
        <f t="shared" si="12"/>
        <v>3.0256479352805963</v>
      </c>
      <c r="H376" s="4">
        <f t="shared" si="13"/>
        <v>0.26072153371756629</v>
      </c>
    </row>
    <row r="377" spans="1:8" x14ac:dyDescent="0.55000000000000004">
      <c r="A377" s="4">
        <v>1.88</v>
      </c>
      <c r="B377" s="4">
        <v>10000</v>
      </c>
      <c r="C377" s="4">
        <v>-19.965807699999999</v>
      </c>
      <c r="D377" s="4">
        <v>5.1006651500000002</v>
      </c>
      <c r="E377" s="4">
        <v>13.3736231</v>
      </c>
      <c r="F377" s="4">
        <v>3.3556195199999999</v>
      </c>
      <c r="G377" s="4">
        <f t="shared" si="12"/>
        <v>3.0260246068146754</v>
      </c>
      <c r="H377" s="4">
        <f t="shared" si="13"/>
        <v>0.26220028829236341</v>
      </c>
    </row>
    <row r="378" spans="1:8" x14ac:dyDescent="0.55000000000000004">
      <c r="A378" s="4">
        <v>1.885</v>
      </c>
      <c r="B378" s="4">
        <v>10000</v>
      </c>
      <c r="C378" s="4">
        <v>-20.115222899999999</v>
      </c>
      <c r="D378" s="4">
        <v>5.0604088000000003</v>
      </c>
      <c r="E378" s="4">
        <v>13.574033999999999</v>
      </c>
      <c r="F378" s="4">
        <v>3.3048137500000001</v>
      </c>
      <c r="G378" s="4">
        <f t="shared" si="12"/>
        <v>3.026395696589304</v>
      </c>
      <c r="H378" s="4">
        <f t="shared" si="13"/>
        <v>0.26370169211920486</v>
      </c>
    </row>
    <row r="379" spans="1:8" x14ac:dyDescent="0.55000000000000004">
      <c r="A379" s="4">
        <v>1.89</v>
      </c>
      <c r="B379" s="4">
        <v>10000</v>
      </c>
      <c r="C379" s="4">
        <v>-20.2646382</v>
      </c>
      <c r="D379" s="4">
        <v>5.0201524400000004</v>
      </c>
      <c r="E379" s="4">
        <v>13.7759391</v>
      </c>
      <c r="F379" s="4">
        <v>3.2544105499999998</v>
      </c>
      <c r="G379" s="4">
        <f t="shared" si="12"/>
        <v>3.026761327661899</v>
      </c>
      <c r="H379" s="4">
        <f t="shared" si="13"/>
        <v>0.26522626263892313</v>
      </c>
    </row>
    <row r="380" spans="1:8" x14ac:dyDescent="0.55000000000000004">
      <c r="A380" s="4">
        <v>1.895</v>
      </c>
      <c r="B380" s="4">
        <v>10000</v>
      </c>
      <c r="C380" s="4">
        <v>-20.4140534</v>
      </c>
      <c r="D380" s="4">
        <v>4.9798960900000004</v>
      </c>
      <c r="E380" s="4">
        <v>13.979338500000001</v>
      </c>
      <c r="F380" s="4">
        <v>3.2044099099999999</v>
      </c>
      <c r="G380" s="4">
        <f t="shared" si="12"/>
        <v>3.0271216195005941</v>
      </c>
      <c r="H380" s="4">
        <f t="shared" si="13"/>
        <v>0.26677453295576053</v>
      </c>
    </row>
    <row r="381" spans="1:8" x14ac:dyDescent="0.55000000000000004">
      <c r="A381" s="4">
        <v>1.9</v>
      </c>
      <c r="B381" s="4">
        <v>10000</v>
      </c>
      <c r="C381" s="4">
        <v>-20.5634686</v>
      </c>
      <c r="D381" s="4">
        <v>4.9396397399999996</v>
      </c>
      <c r="E381" s="4">
        <v>14.184232</v>
      </c>
      <c r="F381" s="4">
        <v>3.1548118399999998</v>
      </c>
      <c r="G381" s="4">
        <f t="shared" si="12"/>
        <v>3.0274766881166277</v>
      </c>
      <c r="H381" s="4">
        <f t="shared" si="13"/>
        <v>0.26834705242325668</v>
      </c>
    </row>
    <row r="382" spans="1:8" x14ac:dyDescent="0.55000000000000004">
      <c r="A382" s="4">
        <v>1.905</v>
      </c>
      <c r="B382" s="4">
        <v>10000</v>
      </c>
      <c r="C382" s="4">
        <v>-20.7128838</v>
      </c>
      <c r="D382" s="4">
        <v>4.8993833899999997</v>
      </c>
      <c r="E382" s="4">
        <v>14.3906197</v>
      </c>
      <c r="F382" s="4">
        <v>3.1056163400000001</v>
      </c>
      <c r="G382" s="4">
        <f t="shared" si="12"/>
        <v>3.0278266461883261</v>
      </c>
      <c r="H382" s="4">
        <f t="shared" si="13"/>
        <v>0.2699443872560317</v>
      </c>
    </row>
    <row r="383" spans="1:8" x14ac:dyDescent="0.55000000000000004">
      <c r="A383" s="4">
        <v>1.91</v>
      </c>
      <c r="B383" s="4">
        <v>10000</v>
      </c>
      <c r="C383" s="4">
        <v>-20.862299100000001</v>
      </c>
      <c r="D383" s="4">
        <v>4.8591270399999997</v>
      </c>
      <c r="E383" s="4">
        <v>14.598501499999999</v>
      </c>
      <c r="F383" s="4">
        <v>3.0568233999999999</v>
      </c>
      <c r="G383" s="4">
        <f t="shared" si="12"/>
        <v>3.0281716031786057</v>
      </c>
      <c r="H383" s="4">
        <f t="shared" si="13"/>
        <v>0.27156712117667198</v>
      </c>
    </row>
    <row r="384" spans="1:8" x14ac:dyDescent="0.55000000000000004">
      <c r="A384" s="4">
        <v>1.915</v>
      </c>
      <c r="B384" s="4">
        <v>10000</v>
      </c>
      <c r="C384" s="4">
        <v>-21.011714300000001</v>
      </c>
      <c r="D384" s="4">
        <v>4.8188706899999998</v>
      </c>
      <c r="E384" s="4">
        <v>14.807877599999999</v>
      </c>
      <c r="F384" s="4">
        <v>3.00843303</v>
      </c>
      <c r="G384" s="4">
        <f t="shared" si="12"/>
        <v>3.0285116654476116</v>
      </c>
      <c r="H384" s="4">
        <f t="shared" si="13"/>
        <v>0.27321585608432375</v>
      </c>
    </row>
    <row r="385" spans="1:8" x14ac:dyDescent="0.55000000000000004">
      <c r="A385" s="4">
        <v>1.92</v>
      </c>
      <c r="B385" s="4">
        <v>10000</v>
      </c>
      <c r="C385" s="4">
        <v>-21.161129500000001</v>
      </c>
      <c r="D385" s="4">
        <v>4.7786143399999998</v>
      </c>
      <c r="E385" s="4">
        <v>15.018747899999999</v>
      </c>
      <c r="F385" s="4">
        <v>2.96044522</v>
      </c>
      <c r="G385" s="4">
        <f t="shared" si="12"/>
        <v>3.0288469363618491</v>
      </c>
      <c r="H385" s="4">
        <f t="shared" si="13"/>
        <v>0.27489121275624107</v>
      </c>
    </row>
    <row r="386" spans="1:8" x14ac:dyDescent="0.55000000000000004">
      <c r="A386" s="4">
        <v>1.925</v>
      </c>
      <c r="B386" s="4">
        <v>10000</v>
      </c>
      <c r="C386" s="4">
        <v>-21.310544700000001</v>
      </c>
      <c r="D386" s="4">
        <v>4.7383579899999999</v>
      </c>
      <c r="E386" s="4">
        <v>15.231112400000001</v>
      </c>
      <c r="F386" s="4">
        <v>2.9128599799999999</v>
      </c>
      <c r="G386" s="4">
        <f t="shared" si="12"/>
        <v>3.0291775164009245</v>
      </c>
      <c r="H386" s="4">
        <f t="shared" si="13"/>
        <v>0.27659383158149814</v>
      </c>
    </row>
    <row r="387" spans="1:8" x14ac:dyDescent="0.55000000000000004">
      <c r="A387" s="4">
        <v>1.93</v>
      </c>
      <c r="B387" s="4">
        <v>10000</v>
      </c>
      <c r="C387" s="4">
        <v>-21.459959900000001</v>
      </c>
      <c r="D387" s="4">
        <v>4.69810164</v>
      </c>
      <c r="E387" s="4">
        <v>15.444971000000001</v>
      </c>
      <c r="F387" s="4">
        <v>2.8656773100000001</v>
      </c>
      <c r="G387" s="4">
        <f t="shared" si="12"/>
        <v>3.0295035032575126</v>
      </c>
      <c r="H387" s="4">
        <f t="shared" si="13"/>
        <v>0.27832437332556637</v>
      </c>
    </row>
    <row r="388" spans="1:8" x14ac:dyDescent="0.55000000000000004">
      <c r="A388" s="4">
        <v>1.9350000000000001</v>
      </c>
      <c r="B388" s="4">
        <v>10000</v>
      </c>
      <c r="C388" s="4">
        <v>-21.609375</v>
      </c>
      <c r="D388" s="4">
        <v>4.65784529</v>
      </c>
      <c r="E388" s="4">
        <v>15.6603239</v>
      </c>
      <c r="F388" s="4">
        <v>2.8188972099999998</v>
      </c>
      <c r="G388" s="4">
        <f t="shared" ref="G388:G451" si="14">(A388-A387)/(E388+E387)*2+G387</f>
        <v>3.0298249919311337</v>
      </c>
      <c r="H388" s="4">
        <f t="shared" ref="H388:H451" si="15">(A388-A387)/(F388+F387)*2+H387</f>
        <v>0.28008351993624359</v>
      </c>
    </row>
    <row r="389" spans="1:8" x14ac:dyDescent="0.55000000000000004">
      <c r="A389" s="4">
        <v>1.94</v>
      </c>
      <c r="B389" s="4">
        <v>10000</v>
      </c>
      <c r="C389" s="4">
        <v>-21.7587902</v>
      </c>
      <c r="D389" s="4">
        <v>4.6175889400000001</v>
      </c>
      <c r="E389" s="4">
        <v>15.877170899999999</v>
      </c>
      <c r="F389" s="4">
        <v>2.7725196699999999</v>
      </c>
      <c r="G389" s="4">
        <f t="shared" si="14"/>
        <v>3.0301420748213066</v>
      </c>
      <c r="H389" s="4">
        <f t="shared" si="15"/>
        <v>0.28187197538762815</v>
      </c>
    </row>
    <row r="390" spans="1:8" x14ac:dyDescent="0.55000000000000004">
      <c r="A390" s="4">
        <v>1.9450000000000001</v>
      </c>
      <c r="B390" s="4">
        <v>10000</v>
      </c>
      <c r="C390" s="4">
        <v>-21.9082054</v>
      </c>
      <c r="D390" s="4">
        <v>4.5773325900000001</v>
      </c>
      <c r="E390" s="4">
        <v>16.095512200000002</v>
      </c>
      <c r="F390" s="4">
        <v>2.7265446999999998</v>
      </c>
      <c r="G390" s="4">
        <f t="shared" si="14"/>
        <v>3.0304548418158288</v>
      </c>
      <c r="H390" s="4">
        <f t="shared" si="15"/>
        <v>0.28369046655760882</v>
      </c>
    </row>
    <row r="391" spans="1:8" x14ac:dyDescent="0.55000000000000004">
      <c r="A391" s="4">
        <v>1.95</v>
      </c>
      <c r="B391" s="4">
        <v>10000</v>
      </c>
      <c r="C391" s="4">
        <v>-22.0576206</v>
      </c>
      <c r="D391" s="4">
        <v>4.5370762400000002</v>
      </c>
      <c r="E391" s="4">
        <v>16.315347599999999</v>
      </c>
      <c r="F391" s="4">
        <v>2.6809723000000001</v>
      </c>
      <c r="G391" s="4">
        <f t="shared" si="14"/>
        <v>3.0307633803754879</v>
      </c>
      <c r="H391" s="4">
        <f t="shared" si="15"/>
        <v>0.28553974414656502</v>
      </c>
    </row>
    <row r="392" spans="1:8" x14ac:dyDescent="0.55000000000000004">
      <c r="A392" s="4">
        <v>1.9550000000000001</v>
      </c>
      <c r="B392" s="4">
        <v>10000</v>
      </c>
      <c r="C392" s="4">
        <v>-22.2070358</v>
      </c>
      <c r="D392" s="4">
        <v>4.4968198800000003</v>
      </c>
      <c r="E392" s="4">
        <v>16.5366772</v>
      </c>
      <c r="F392" s="4">
        <v>2.6358024599999998</v>
      </c>
      <c r="G392" s="4">
        <f t="shared" si="14"/>
        <v>3.0310677756162949</v>
      </c>
      <c r="H392" s="4">
        <f t="shared" si="15"/>
        <v>0.28742058365009898</v>
      </c>
    </row>
    <row r="393" spans="1:8" x14ac:dyDescent="0.55000000000000004">
      <c r="A393" s="4">
        <v>1.96</v>
      </c>
      <c r="B393" s="4">
        <v>10000</v>
      </c>
      <c r="C393" s="4">
        <v>-22.356450899999999</v>
      </c>
      <c r="D393" s="4">
        <v>4.4565635300000004</v>
      </c>
      <c r="E393" s="4">
        <v>16.759501</v>
      </c>
      <c r="F393" s="4">
        <v>2.5910351899999999</v>
      </c>
      <c r="G393" s="4">
        <f t="shared" si="14"/>
        <v>3.0313681103856469</v>
      </c>
      <c r="H393" s="4">
        <f t="shared" si="15"/>
        <v>0.2893337863683812</v>
      </c>
    </row>
    <row r="394" spans="1:8" x14ac:dyDescent="0.55000000000000004">
      <c r="A394" s="4">
        <v>1.9650000000000001</v>
      </c>
      <c r="B394" s="4">
        <v>10000</v>
      </c>
      <c r="C394" s="4">
        <v>-22.505866099999999</v>
      </c>
      <c r="D394" s="4">
        <v>4.4163071800000004</v>
      </c>
      <c r="E394" s="4">
        <v>16.983819100000002</v>
      </c>
      <c r="F394" s="4">
        <v>2.54667048</v>
      </c>
      <c r="G394" s="4">
        <f t="shared" si="14"/>
        <v>3.0316644653373932</v>
      </c>
      <c r="H394" s="4">
        <f t="shared" si="15"/>
        <v>0.29128018046767579</v>
      </c>
    </row>
    <row r="395" spans="1:8" x14ac:dyDescent="0.55000000000000004">
      <c r="A395" s="4">
        <v>1.97</v>
      </c>
      <c r="B395" s="4">
        <v>10000</v>
      </c>
      <c r="C395" s="4">
        <v>-22.655281200000001</v>
      </c>
      <c r="D395" s="4">
        <v>4.3760508299999996</v>
      </c>
      <c r="E395" s="4">
        <v>17.209631300000002</v>
      </c>
      <c r="F395" s="4">
        <v>2.5027083499999998</v>
      </c>
      <c r="G395" s="4">
        <f t="shared" si="14"/>
        <v>3.0319569190056548</v>
      </c>
      <c r="H395" s="4">
        <f t="shared" si="15"/>
        <v>0.29326062208964054</v>
      </c>
    </row>
    <row r="396" spans="1:8" x14ac:dyDescent="0.55000000000000004">
      <c r="A396" s="4">
        <v>1.9750000000000001</v>
      </c>
      <c r="B396" s="4">
        <v>10000</v>
      </c>
      <c r="C396" s="4">
        <v>-22.804696400000001</v>
      </c>
      <c r="D396" s="4">
        <v>4.3357944799999997</v>
      </c>
      <c r="E396" s="4">
        <v>17.436937700000001</v>
      </c>
      <c r="F396" s="4">
        <v>2.45914878</v>
      </c>
      <c r="G396" s="4">
        <f t="shared" si="14"/>
        <v>3.0322455478739276</v>
      </c>
      <c r="H396" s="4">
        <f t="shared" si="15"/>
        <v>0.29527599652264042</v>
      </c>
    </row>
    <row r="397" spans="1:8" x14ac:dyDescent="0.55000000000000004">
      <c r="A397" s="4">
        <v>1.98</v>
      </c>
      <c r="B397" s="4">
        <v>10000</v>
      </c>
      <c r="C397" s="4">
        <v>-22.9541115</v>
      </c>
      <c r="D397" s="4">
        <v>4.2955381299999997</v>
      </c>
      <c r="E397" s="4">
        <v>17.6657382</v>
      </c>
      <c r="F397" s="4">
        <v>2.4159917700000002</v>
      </c>
      <c r="G397" s="4">
        <f t="shared" si="14"/>
        <v>3.0325304264406925</v>
      </c>
      <c r="H397" s="4">
        <f t="shared" si="15"/>
        <v>0.29732721943558799</v>
      </c>
    </row>
    <row r="398" spans="1:8" x14ac:dyDescent="0.55000000000000004">
      <c r="A398" s="4">
        <v>1.9850000000000001</v>
      </c>
      <c r="B398" s="4">
        <v>10000</v>
      </c>
      <c r="C398" s="4">
        <v>-23.1035267</v>
      </c>
      <c r="D398" s="4">
        <v>4.2552817799999998</v>
      </c>
      <c r="E398" s="4">
        <v>17.896032999999999</v>
      </c>
      <c r="F398" s="4">
        <v>2.3732373400000002</v>
      </c>
      <c r="G398" s="4">
        <f t="shared" si="14"/>
        <v>3.0328116272825674</v>
      </c>
      <c r="H398" s="4">
        <f t="shared" si="15"/>
        <v>0.29941523814806092</v>
      </c>
    </row>
    <row r="399" spans="1:8" x14ac:dyDescent="0.55000000000000004">
      <c r="A399" s="4">
        <v>1.99</v>
      </c>
      <c r="B399" s="4">
        <v>10000</v>
      </c>
      <c r="C399" s="4">
        <v>-23.252941799999999</v>
      </c>
      <c r="D399" s="4">
        <v>4.2150254299999999</v>
      </c>
      <c r="E399" s="4">
        <v>18.127821999999998</v>
      </c>
      <c r="F399" s="4">
        <v>2.3308854600000002</v>
      </c>
      <c r="G399" s="4">
        <f t="shared" si="14"/>
        <v>3.0330892211158758</v>
      </c>
      <c r="H399" s="4">
        <f t="shared" si="15"/>
        <v>0.30154103299338253</v>
      </c>
    </row>
    <row r="400" spans="1:8" x14ac:dyDescent="0.55000000000000004">
      <c r="A400" s="4">
        <v>1.9950000000000001</v>
      </c>
      <c r="B400" s="4">
        <v>10000</v>
      </c>
      <c r="C400" s="4">
        <v>-23.402356900000001</v>
      </c>
      <c r="D400" s="4">
        <v>4.1747690799999999</v>
      </c>
      <c r="E400" s="4">
        <v>18.3611051</v>
      </c>
      <c r="F400" s="4">
        <v>2.28893616</v>
      </c>
      <c r="G400" s="4">
        <f t="shared" si="14"/>
        <v>3.0333632768581178</v>
      </c>
      <c r="H400" s="4">
        <f t="shared" si="15"/>
        <v>0.30370561873338353</v>
      </c>
    </row>
    <row r="401" spans="1:8" x14ac:dyDescent="0.55000000000000004">
      <c r="A401" s="4">
        <v>2</v>
      </c>
      <c r="B401" s="4">
        <v>10000</v>
      </c>
      <c r="C401" s="4">
        <v>-23.551772100000001</v>
      </c>
      <c r="D401" s="4">
        <v>4.13451273</v>
      </c>
      <c r="E401" s="4">
        <v>18.595882499999998</v>
      </c>
      <c r="F401" s="4">
        <v>2.2473894200000002</v>
      </c>
      <c r="G401" s="4">
        <f t="shared" si="14"/>
        <v>3.0336338616825151</v>
      </c>
      <c r="H401" s="4">
        <f t="shared" si="15"/>
        <v>0.30591004604435262</v>
      </c>
    </row>
    <row r="402" spans="1:8" x14ac:dyDescent="0.55000000000000004">
      <c r="A402" s="4">
        <v>2.0049999999999999</v>
      </c>
      <c r="B402" s="4">
        <v>10000</v>
      </c>
      <c r="C402" s="4">
        <v>-23.7011872</v>
      </c>
      <c r="D402" s="4">
        <v>4.09425638</v>
      </c>
      <c r="E402" s="4">
        <v>18.832153999999999</v>
      </c>
      <c r="F402" s="4">
        <v>2.2062452499999998</v>
      </c>
      <c r="G402" s="4">
        <f t="shared" si="14"/>
        <v>3.0339010410735581</v>
      </c>
      <c r="H402" s="4">
        <f t="shared" si="15"/>
        <v>0.30815540309336259</v>
      </c>
    </row>
    <row r="403" spans="1:8" x14ac:dyDescent="0.55000000000000004">
      <c r="A403" s="4">
        <v>2.0099999999999998</v>
      </c>
      <c r="B403" s="4">
        <v>10000</v>
      </c>
      <c r="C403" s="4">
        <v>-23.850602299999998</v>
      </c>
      <c r="D403" s="4">
        <v>4.0540000300000001</v>
      </c>
      <c r="E403" s="4">
        <v>19.069919800000001</v>
      </c>
      <c r="F403" s="4">
        <v>2.1655036499999998</v>
      </c>
      <c r="G403" s="4">
        <f t="shared" si="14"/>
        <v>3.03416487887971</v>
      </c>
      <c r="H403" s="4">
        <f t="shared" si="15"/>
        <v>0.31044281717608813</v>
      </c>
    </row>
    <row r="404" spans="1:8" x14ac:dyDescent="0.55000000000000004">
      <c r="A404" s="4">
        <v>2.0150000000000001</v>
      </c>
      <c r="B404" s="4">
        <v>10000</v>
      </c>
      <c r="C404" s="4">
        <v>-24.000017400000001</v>
      </c>
      <c r="D404" s="4">
        <v>4.0137436800000001</v>
      </c>
      <c r="E404" s="4">
        <v>19.309179700000001</v>
      </c>
      <c r="F404" s="4">
        <v>2.1251646100000001</v>
      </c>
      <c r="G404" s="4">
        <f t="shared" si="14"/>
        <v>3.0344254373641526</v>
      </c>
      <c r="H404" s="4">
        <f t="shared" si="15"/>
        <v>0.31277345645976945</v>
      </c>
    </row>
    <row r="405" spans="1:8" x14ac:dyDescent="0.55000000000000004">
      <c r="A405" s="4">
        <v>2.02</v>
      </c>
      <c r="B405" s="4">
        <v>10000</v>
      </c>
      <c r="C405" s="4">
        <v>-24.1494325</v>
      </c>
      <c r="D405" s="4">
        <v>3.9734873300000002</v>
      </c>
      <c r="E405" s="4">
        <v>19.549933800000002</v>
      </c>
      <c r="F405" s="4">
        <v>2.0852281399999999</v>
      </c>
      <c r="G405" s="4">
        <f t="shared" si="14"/>
        <v>3.0346827772543175</v>
      </c>
      <c r="H405" s="4">
        <f t="shared" si="15"/>
        <v>0.31514853180161251</v>
      </c>
    </row>
    <row r="406" spans="1:8" x14ac:dyDescent="0.55000000000000004">
      <c r="A406" s="4">
        <v>2.0249999999999999</v>
      </c>
      <c r="B406" s="4">
        <v>10000</v>
      </c>
      <c r="C406" s="4">
        <v>-24.298847599999998</v>
      </c>
      <c r="D406" s="4">
        <v>3.9332309799999998</v>
      </c>
      <c r="E406" s="4">
        <v>19.792182100000002</v>
      </c>
      <c r="F406" s="4">
        <v>2.04569424</v>
      </c>
      <c r="G406" s="4">
        <f t="shared" si="14"/>
        <v>3.0349369577876018</v>
      </c>
      <c r="H406" s="4">
        <f t="shared" si="15"/>
        <v>0.31756929866191835</v>
      </c>
    </row>
    <row r="407" spans="1:8" x14ac:dyDescent="0.55000000000000004">
      <c r="A407" s="4">
        <v>2.0299999999999998</v>
      </c>
      <c r="B407" s="4">
        <v>10000</v>
      </c>
      <c r="C407" s="4">
        <v>-24.448262700000001</v>
      </c>
      <c r="D407" s="4">
        <v>3.8929746299999999</v>
      </c>
      <c r="E407" s="4">
        <v>20.035924600000001</v>
      </c>
      <c r="F407" s="4">
        <v>2.0065629</v>
      </c>
      <c r="G407" s="4">
        <f t="shared" si="14"/>
        <v>3.0351880367574187</v>
      </c>
      <c r="H407" s="4">
        <f t="shared" si="15"/>
        <v>0.32003705913577607</v>
      </c>
    </row>
    <row r="408" spans="1:8" x14ac:dyDescent="0.55000000000000004">
      <c r="A408" s="4">
        <v>2.0350000000000001</v>
      </c>
      <c r="B408" s="4">
        <v>10000</v>
      </c>
      <c r="C408" s="4">
        <v>-24.5976778</v>
      </c>
      <c r="D408" s="4">
        <v>3.8527182799999999</v>
      </c>
      <c r="E408" s="4">
        <v>20.281161300000001</v>
      </c>
      <c r="F408" s="4">
        <v>1.96783413</v>
      </c>
      <c r="G408" s="4">
        <f t="shared" si="14"/>
        <v>3.035436070556905</v>
      </c>
      <c r="H408" s="4">
        <f t="shared" si="15"/>
        <v>0.32255316407559903</v>
      </c>
    </row>
    <row r="409" spans="1:8" x14ac:dyDescent="0.55000000000000004">
      <c r="A409" s="4">
        <v>2.04</v>
      </c>
      <c r="B409" s="4">
        <v>10000</v>
      </c>
      <c r="C409" s="4">
        <v>-24.747092899999998</v>
      </c>
      <c r="D409" s="4">
        <v>3.81246193</v>
      </c>
      <c r="E409" s="4">
        <v>20.5278922</v>
      </c>
      <c r="F409" s="4">
        <v>1.92950793</v>
      </c>
      <c r="G409" s="4">
        <f t="shared" si="14"/>
        <v>3.0356811142210516</v>
      </c>
      <c r="H409" s="4">
        <f t="shared" si="15"/>
        <v>0.32511901532654103</v>
      </c>
    </row>
    <row r="410" spans="1:8" x14ac:dyDescent="0.55000000000000004">
      <c r="A410" s="4">
        <v>2.0449999999999999</v>
      </c>
      <c r="B410" s="4">
        <v>10000</v>
      </c>
      <c r="C410" s="4">
        <v>-24.896508000000001</v>
      </c>
      <c r="D410" s="4">
        <v>3.7722055800000001</v>
      </c>
      <c r="E410" s="4">
        <v>20.776117299999999</v>
      </c>
      <c r="F410" s="4">
        <v>1.8915842899999999</v>
      </c>
      <c r="G410" s="4">
        <f t="shared" si="14"/>
        <v>3.0359232214673226</v>
      </c>
      <c r="H410" s="4">
        <f t="shared" si="15"/>
        <v>0.32773606810209527</v>
      </c>
    </row>
    <row r="411" spans="1:8" x14ac:dyDescent="0.55000000000000004">
      <c r="A411" s="4">
        <v>2.0499999999999998</v>
      </c>
      <c r="B411" s="4">
        <v>10000</v>
      </c>
      <c r="C411" s="4">
        <v>-25.045922999999998</v>
      </c>
      <c r="D411" s="4">
        <v>3.7319492300000001</v>
      </c>
      <c r="E411" s="4">
        <v>21.025836600000002</v>
      </c>
      <c r="F411" s="4">
        <v>1.85406322</v>
      </c>
      <c r="G411" s="4">
        <f t="shared" si="14"/>
        <v>3.0361624447348263</v>
      </c>
      <c r="H411" s="4">
        <f t="shared" si="15"/>
        <v>0.33040583346931207</v>
      </c>
    </row>
    <row r="412" spans="1:8" x14ac:dyDescent="0.55000000000000004">
      <c r="A412" s="4">
        <v>2.0550000000000002</v>
      </c>
      <c r="B412" s="4">
        <v>10000</v>
      </c>
      <c r="C412" s="4">
        <v>-25.195338100000001</v>
      </c>
      <c r="D412" s="4">
        <v>3.6916928900000001</v>
      </c>
      <c r="E412" s="4">
        <v>21.277049999999999</v>
      </c>
      <c r="F412" s="4">
        <v>1.81694472</v>
      </c>
      <c r="G412" s="4">
        <f t="shared" si="14"/>
        <v>3.0363988352226565</v>
      </c>
      <c r="H412" s="4">
        <f t="shared" si="15"/>
        <v>0.33312988096892077</v>
      </c>
    </row>
    <row r="413" spans="1:8" x14ac:dyDescent="0.55000000000000004">
      <c r="A413" s="4">
        <v>2.06</v>
      </c>
      <c r="B413" s="4">
        <v>10000</v>
      </c>
      <c r="C413" s="4">
        <v>-25.3447532</v>
      </c>
      <c r="D413" s="4">
        <v>3.6514365400000002</v>
      </c>
      <c r="E413" s="4">
        <v>21.529757700000001</v>
      </c>
      <c r="F413" s="4">
        <v>1.7802287800000001</v>
      </c>
      <c r="G413" s="4">
        <f t="shared" si="14"/>
        <v>3.0366324429251996</v>
      </c>
      <c r="H413" s="4">
        <f t="shared" si="15"/>
        <v>0.33590984140174385</v>
      </c>
    </row>
    <row r="414" spans="1:8" x14ac:dyDescent="0.55000000000000004">
      <c r="A414" s="4">
        <v>2.0649999999999999</v>
      </c>
      <c r="B414" s="4">
        <v>10000</v>
      </c>
      <c r="C414" s="4">
        <v>-25.494168200000001</v>
      </c>
      <c r="D414" s="4">
        <v>3.6111801899999998</v>
      </c>
      <c r="E414" s="4">
        <v>21.783959500000002</v>
      </c>
      <c r="F414" s="4">
        <v>1.7439154100000001</v>
      </c>
      <c r="G414" s="4">
        <f t="shared" si="14"/>
        <v>3.0368633166678949</v>
      </c>
      <c r="H414" s="4">
        <f t="shared" si="15"/>
        <v>0.33874740974766326</v>
      </c>
    </row>
    <row r="415" spans="1:8" x14ac:dyDescent="0.55000000000000004">
      <c r="A415" s="4">
        <v>2.0699999999999998</v>
      </c>
      <c r="B415" s="4">
        <v>10000</v>
      </c>
      <c r="C415" s="4">
        <v>-25.6435833</v>
      </c>
      <c r="D415" s="4">
        <v>3.5709238399999998</v>
      </c>
      <c r="E415" s="4">
        <v>22.039655499999999</v>
      </c>
      <c r="F415" s="4">
        <v>1.7080046</v>
      </c>
      <c r="G415" s="4">
        <f t="shared" si="14"/>
        <v>3.0370915041417033</v>
      </c>
      <c r="H415" s="4">
        <f t="shared" si="15"/>
        <v>0.3416443482546479</v>
      </c>
    </row>
    <row r="416" spans="1:8" x14ac:dyDescent="0.55000000000000004">
      <c r="A416" s="4">
        <v>2.0750000000000002</v>
      </c>
      <c r="B416" s="4">
        <v>10000</v>
      </c>
      <c r="C416" s="4">
        <v>-25.792998399999998</v>
      </c>
      <c r="D416" s="4">
        <v>3.5306674899999999</v>
      </c>
      <c r="E416" s="4">
        <v>22.2968458</v>
      </c>
      <c r="F416" s="4">
        <v>1.67249637</v>
      </c>
      <c r="G416" s="4">
        <f t="shared" si="14"/>
        <v>3.0373170519343073</v>
      </c>
      <c r="H416" s="4">
        <f t="shared" si="15"/>
        <v>0.34460248969248358</v>
      </c>
    </row>
    <row r="417" spans="1:8" x14ac:dyDescent="0.55000000000000004">
      <c r="A417" s="4">
        <v>2.08</v>
      </c>
      <c r="B417" s="4">
        <v>10000</v>
      </c>
      <c r="C417" s="4">
        <v>-25.9424134</v>
      </c>
      <c r="D417" s="4">
        <v>3.49041114</v>
      </c>
      <c r="E417" s="4">
        <v>22.5555302</v>
      </c>
      <c r="F417" s="4">
        <v>1.6373907000000001</v>
      </c>
      <c r="G417" s="4">
        <f t="shared" si="14"/>
        <v>3.0375400055633412</v>
      </c>
      <c r="H417" s="4">
        <f t="shared" si="15"/>
        <v>0.34762374080725345</v>
      </c>
    </row>
    <row r="418" spans="1:8" x14ac:dyDescent="0.55000000000000004">
      <c r="A418" s="4">
        <v>2.085</v>
      </c>
      <c r="B418" s="4">
        <v>10000</v>
      </c>
      <c r="C418" s="4">
        <v>-26.091828400000001</v>
      </c>
      <c r="D418" s="4">
        <v>3.45015479</v>
      </c>
      <c r="E418" s="4">
        <v>22.815708799999999</v>
      </c>
      <c r="F418" s="4">
        <v>1.6026875899999999</v>
      </c>
      <c r="G418" s="4">
        <f t="shared" si="14"/>
        <v>3.0377604095069057</v>
      </c>
      <c r="H418" s="4">
        <f t="shared" si="15"/>
        <v>0.35071008598319048</v>
      </c>
    </row>
    <row r="419" spans="1:8" x14ac:dyDescent="0.55000000000000004">
      <c r="A419" s="4">
        <v>2.09</v>
      </c>
      <c r="B419" s="4">
        <v>10000</v>
      </c>
      <c r="C419" s="4">
        <v>-26.2412435</v>
      </c>
      <c r="D419" s="4">
        <v>3.4098984400000001</v>
      </c>
      <c r="E419" s="4">
        <v>23.077381599999999</v>
      </c>
      <c r="F419" s="4">
        <v>1.5683870600000001</v>
      </c>
      <c r="G419" s="4">
        <f t="shared" si="14"/>
        <v>3.0379783072320934</v>
      </c>
      <c r="H419" s="4">
        <f t="shared" si="15"/>
        <v>0.35386359105756637</v>
      </c>
    </row>
    <row r="420" spans="1:8" x14ac:dyDescent="0.55000000000000004">
      <c r="A420" s="4">
        <v>2.0950000000000002</v>
      </c>
      <c r="B420" s="4">
        <v>10000</v>
      </c>
      <c r="C420" s="4">
        <v>-26.390658500000001</v>
      </c>
      <c r="D420" s="4">
        <v>3.3696420900000001</v>
      </c>
      <c r="E420" s="4">
        <v>23.340548500000001</v>
      </c>
      <c r="F420" s="4">
        <v>1.5344890900000001</v>
      </c>
      <c r="G420" s="4">
        <f t="shared" si="14"/>
        <v>3.038193741224485</v>
      </c>
      <c r="H420" s="4">
        <f t="shared" si="15"/>
        <v>0.357086407411355</v>
      </c>
    </row>
    <row r="421" spans="1:8" x14ac:dyDescent="0.55000000000000004">
      <c r="A421" s="4">
        <v>2.1</v>
      </c>
      <c r="B421" s="4">
        <v>10000</v>
      </c>
      <c r="C421" s="4">
        <v>-26.540073499999998</v>
      </c>
      <c r="D421" s="4">
        <v>3.3293857400000002</v>
      </c>
      <c r="E421" s="4">
        <v>23.6052097</v>
      </c>
      <c r="F421" s="4">
        <v>1.5009936800000001</v>
      </c>
      <c r="G421" s="4">
        <f t="shared" si="14"/>
        <v>3.03840675301476</v>
      </c>
      <c r="H421" s="4">
        <f t="shared" si="15"/>
        <v>0.36038077630016269</v>
      </c>
    </row>
    <row r="422" spans="1:8" x14ac:dyDescent="0.55000000000000004">
      <c r="A422" s="4">
        <v>2.105</v>
      </c>
      <c r="B422" s="4">
        <v>10000</v>
      </c>
      <c r="C422" s="4">
        <v>-26.6894885</v>
      </c>
      <c r="D422" s="4">
        <v>3.2891293899999998</v>
      </c>
      <c r="E422" s="4">
        <v>23.871365099999998</v>
      </c>
      <c r="F422" s="4">
        <v>1.4679008499999999</v>
      </c>
      <c r="G422" s="4">
        <f t="shared" si="14"/>
        <v>3.0386173832053776</v>
      </c>
      <c r="H422" s="4">
        <f t="shared" si="15"/>
        <v>0.36374903337327597</v>
      </c>
    </row>
    <row r="423" spans="1:8" x14ac:dyDescent="0.55000000000000004">
      <c r="A423" s="4">
        <v>2.11</v>
      </c>
      <c r="B423" s="4">
        <v>10000</v>
      </c>
      <c r="C423" s="4">
        <v>-26.838903599999998</v>
      </c>
      <c r="D423" s="4">
        <v>3.2488730399999999</v>
      </c>
      <c r="E423" s="4">
        <v>24.139014599999999</v>
      </c>
      <c r="F423" s="4">
        <v>1.4352105799999999</v>
      </c>
      <c r="G423" s="4">
        <f t="shared" si="14"/>
        <v>3.0388256714976696</v>
      </c>
      <c r="H423" s="4">
        <f t="shared" si="15"/>
        <v>0.36719361352154806</v>
      </c>
    </row>
    <row r="424" spans="1:8" x14ac:dyDescent="0.55000000000000004">
      <c r="A424" s="4">
        <v>2.1150000000000002</v>
      </c>
      <c r="B424" s="4">
        <v>10000</v>
      </c>
      <c r="C424" s="4">
        <v>-26.988318599999999</v>
      </c>
      <c r="D424" s="4">
        <v>3.2086166899999999</v>
      </c>
      <c r="E424" s="4">
        <v>24.408158400000001</v>
      </c>
      <c r="F424" s="4">
        <v>1.40292287</v>
      </c>
      <c r="G424" s="4">
        <f t="shared" si="14"/>
        <v>3.0390316567153874</v>
      </c>
      <c r="H424" s="4">
        <f t="shared" si="15"/>
        <v>0.37071705601506461</v>
      </c>
    </row>
    <row r="425" spans="1:8" x14ac:dyDescent="0.55000000000000004">
      <c r="A425" s="4">
        <v>2.12</v>
      </c>
      <c r="B425" s="4">
        <v>10000</v>
      </c>
      <c r="C425" s="4">
        <v>-27.137733600000001</v>
      </c>
      <c r="D425" s="4">
        <v>3.1683603499999999</v>
      </c>
      <c r="E425" s="4">
        <v>24.678796299999998</v>
      </c>
      <c r="F425" s="4">
        <v>1.37103774</v>
      </c>
      <c r="G425" s="4">
        <f t="shared" si="14"/>
        <v>3.0392353768292368</v>
      </c>
      <c r="H425" s="4">
        <f t="shared" si="15"/>
        <v>0.37432200987199765</v>
      </c>
    </row>
    <row r="426" spans="1:8" x14ac:dyDescent="0.55000000000000004">
      <c r="A426" s="4">
        <v>2.125</v>
      </c>
      <c r="B426" s="4">
        <v>10000</v>
      </c>
      <c r="C426" s="4">
        <v>-27.287148599999998</v>
      </c>
      <c r="D426" s="4">
        <v>3.128104</v>
      </c>
      <c r="E426" s="4">
        <v>24.950928399999999</v>
      </c>
      <c r="F426" s="4">
        <v>1.3395551699999999</v>
      </c>
      <c r="G426" s="4">
        <f t="shared" si="14"/>
        <v>3.0394368689805726</v>
      </c>
      <c r="H426" s="4">
        <f t="shared" si="15"/>
        <v>0.37801123962062849</v>
      </c>
    </row>
    <row r="427" spans="1:8" x14ac:dyDescent="0.55000000000000004">
      <c r="A427" s="4">
        <v>2.13</v>
      </c>
      <c r="B427" s="4">
        <v>10000</v>
      </c>
      <c r="C427" s="4">
        <v>-27.436563599999999</v>
      </c>
      <c r="D427" s="4">
        <v>3.0878476500000001</v>
      </c>
      <c r="E427" s="4">
        <v>25.224554699999999</v>
      </c>
      <c r="F427" s="4">
        <v>1.30847516</v>
      </c>
      <c r="G427" s="4">
        <f t="shared" si="14"/>
        <v>3.039636169503102</v>
      </c>
      <c r="H427" s="4">
        <f t="shared" si="15"/>
        <v>0.38178763141142785</v>
      </c>
    </row>
    <row r="428" spans="1:8" x14ac:dyDescent="0.55000000000000004">
      <c r="A428" s="4">
        <v>2.1349999999999998</v>
      </c>
      <c r="B428" s="4">
        <v>10000</v>
      </c>
      <c r="C428" s="4">
        <v>-27.5859785</v>
      </c>
      <c r="D428" s="4">
        <v>3.0475913000000001</v>
      </c>
      <c r="E428" s="4">
        <v>25.499675199999999</v>
      </c>
      <c r="F428" s="4">
        <v>1.2777977300000001</v>
      </c>
      <c r="G428" s="4">
        <f t="shared" si="14"/>
        <v>3.0398333139451115</v>
      </c>
      <c r="H428" s="4">
        <f t="shared" si="15"/>
        <v>0.38565419941307433</v>
      </c>
    </row>
    <row r="429" spans="1:8" x14ac:dyDescent="0.55000000000000004">
      <c r="A429" s="4">
        <v>2.14</v>
      </c>
      <c r="B429" s="4">
        <v>10000</v>
      </c>
      <c r="C429" s="4">
        <v>-27.735393500000001</v>
      </c>
      <c r="D429" s="4">
        <v>3.0073349500000002</v>
      </c>
      <c r="E429" s="4">
        <v>25.776289899999998</v>
      </c>
      <c r="F429" s="4">
        <v>1.2475228599999999</v>
      </c>
      <c r="G429" s="4">
        <f t="shared" si="14"/>
        <v>3.0400283370905656</v>
      </c>
      <c r="H429" s="4">
        <f t="shared" si="15"/>
        <v>0.38961409267953706</v>
      </c>
    </row>
    <row r="430" spans="1:8" x14ac:dyDescent="0.55000000000000004">
      <c r="A430" s="4">
        <v>2.145</v>
      </c>
      <c r="B430" s="4">
        <v>10000</v>
      </c>
      <c r="C430" s="4">
        <v>-27.884808499999998</v>
      </c>
      <c r="D430" s="4">
        <v>2.9670785999999998</v>
      </c>
      <c r="E430" s="4">
        <v>26.054398800000001</v>
      </c>
      <c r="F430" s="4">
        <v>1.2176505500000001</v>
      </c>
      <c r="G430" s="4">
        <f t="shared" si="14"/>
        <v>3.0402212729795304</v>
      </c>
      <c r="H430" s="4">
        <f t="shared" si="15"/>
        <v>0.39367060244044666</v>
      </c>
    </row>
    <row r="431" spans="1:8" x14ac:dyDescent="0.55000000000000004">
      <c r="A431" s="4">
        <v>2.15</v>
      </c>
      <c r="B431" s="4">
        <v>10000</v>
      </c>
      <c r="C431" s="4">
        <v>-28.0342235</v>
      </c>
      <c r="D431" s="4">
        <v>2.9268222499999998</v>
      </c>
      <c r="E431" s="4">
        <v>26.334001900000001</v>
      </c>
      <c r="F431" s="4">
        <v>1.1881808199999999</v>
      </c>
      <c r="G431" s="4">
        <f t="shared" si="14"/>
        <v>3.0404121549279459</v>
      </c>
      <c r="H431" s="4">
        <f t="shared" si="15"/>
        <v>0.39782716973967502</v>
      </c>
    </row>
    <row r="432" spans="1:8" x14ac:dyDescent="0.55000000000000004">
      <c r="A432" s="4">
        <v>2.1549999999999998</v>
      </c>
      <c r="B432" s="4">
        <v>10000</v>
      </c>
      <c r="C432" s="4">
        <v>-28.1836384</v>
      </c>
      <c r="D432" s="4">
        <v>2.8865659099999998</v>
      </c>
      <c r="E432" s="4">
        <v>26.615099099999998</v>
      </c>
      <c r="F432" s="4">
        <v>1.1591136500000001</v>
      </c>
      <c r="G432" s="4">
        <f t="shared" si="14"/>
        <v>3.0406010155471281</v>
      </c>
      <c r="H432" s="4">
        <f t="shared" si="15"/>
        <v>0.40208739363906493</v>
      </c>
    </row>
    <row r="433" spans="1:8" x14ac:dyDescent="0.55000000000000004">
      <c r="A433" s="4">
        <v>2.16</v>
      </c>
      <c r="B433" s="4">
        <v>10000</v>
      </c>
      <c r="C433" s="4">
        <v>-28.333053400000001</v>
      </c>
      <c r="D433" s="4">
        <v>2.8463095599999999</v>
      </c>
      <c r="E433" s="4">
        <v>26.897690600000001</v>
      </c>
      <c r="F433" s="4">
        <v>1.13044904</v>
      </c>
      <c r="G433" s="4">
        <f t="shared" si="14"/>
        <v>3.040787886761581</v>
      </c>
      <c r="H433" s="4">
        <f t="shared" si="15"/>
        <v>0.40645503993400028</v>
      </c>
    </row>
    <row r="434" spans="1:8" x14ac:dyDescent="0.55000000000000004">
      <c r="A434" s="4">
        <v>2.165</v>
      </c>
      <c r="B434" s="4">
        <v>10000</v>
      </c>
      <c r="C434" s="4">
        <v>-28.482468399999998</v>
      </c>
      <c r="D434" s="4">
        <v>2.80605321</v>
      </c>
      <c r="E434" s="4">
        <v>27.181776200000002</v>
      </c>
      <c r="F434" s="4">
        <v>1.10218701</v>
      </c>
      <c r="G434" s="4">
        <f t="shared" si="14"/>
        <v>3.0409727998273288</v>
      </c>
      <c r="H434" s="4">
        <f t="shared" si="15"/>
        <v>0.41093405029486935</v>
      </c>
    </row>
    <row r="435" spans="1:8" x14ac:dyDescent="0.55000000000000004">
      <c r="A435" s="4">
        <v>2.17</v>
      </c>
      <c r="B435" s="4">
        <v>10000</v>
      </c>
      <c r="C435" s="4">
        <v>-28.631883299999998</v>
      </c>
      <c r="D435" s="4">
        <v>2.76579686</v>
      </c>
      <c r="E435" s="4">
        <v>27.467355999999999</v>
      </c>
      <c r="F435" s="4">
        <v>1.0743275400000001</v>
      </c>
      <c r="G435" s="4">
        <f t="shared" si="14"/>
        <v>3.0411557853496496</v>
      </c>
      <c r="H435" s="4">
        <f t="shared" si="15"/>
        <v>0.41552855208673645</v>
      </c>
    </row>
    <row r="436" spans="1:8" x14ac:dyDescent="0.55000000000000004">
      <c r="A436" s="4">
        <v>2.1749999999999998</v>
      </c>
      <c r="B436" s="4">
        <v>10000</v>
      </c>
      <c r="C436" s="4">
        <v>-28.781298199999998</v>
      </c>
      <c r="D436" s="4">
        <v>2.7255405100000001</v>
      </c>
      <c r="E436" s="4">
        <v>27.754429999999999</v>
      </c>
      <c r="F436" s="4">
        <v>1.0468706299999999</v>
      </c>
      <c r="G436" s="4">
        <f t="shared" si="14"/>
        <v>3.0413368732992496</v>
      </c>
      <c r="H436" s="4">
        <f t="shared" si="15"/>
        <v>0.42024286880708311</v>
      </c>
    </row>
    <row r="437" spans="1:8" x14ac:dyDescent="0.55000000000000004">
      <c r="A437" s="4">
        <v>2.1800000000000002</v>
      </c>
      <c r="B437" s="4">
        <v>10000</v>
      </c>
      <c r="C437" s="4">
        <v>-28.9307132</v>
      </c>
      <c r="D437" s="4">
        <v>2.6852841600000001</v>
      </c>
      <c r="E437" s="4">
        <v>28.0429982</v>
      </c>
      <c r="F437" s="4">
        <v>1.0198163</v>
      </c>
      <c r="G437" s="4">
        <f t="shared" si="14"/>
        <v>3.0415160930289504</v>
      </c>
      <c r="H437" s="4">
        <f t="shared" si="15"/>
        <v>0.42508153104220003</v>
      </c>
    </row>
    <row r="438" spans="1:8" x14ac:dyDescent="0.55000000000000004">
      <c r="A438" s="4">
        <v>2.1850000000000001</v>
      </c>
      <c r="B438" s="4">
        <v>10000</v>
      </c>
      <c r="C438" s="4">
        <v>-29.0801281</v>
      </c>
      <c r="D438" s="4">
        <v>2.6450278100000002</v>
      </c>
      <c r="E438" s="4">
        <v>28.3330606</v>
      </c>
      <c r="F438" s="4">
        <v>0.99316452499999996</v>
      </c>
      <c r="G438" s="4">
        <f t="shared" si="14"/>
        <v>3.0416934732895231</v>
      </c>
      <c r="H438" s="4">
        <f t="shared" si="15"/>
        <v>0.43004928824872968</v>
      </c>
    </row>
    <row r="439" spans="1:8" x14ac:dyDescent="0.55000000000000004">
      <c r="A439" s="4">
        <v>2.19</v>
      </c>
      <c r="B439" s="4">
        <v>10000</v>
      </c>
      <c r="C439" s="4">
        <v>-29.229543</v>
      </c>
      <c r="D439" s="4">
        <v>2.6047714700000002</v>
      </c>
      <c r="E439" s="4">
        <v>28.624617199999999</v>
      </c>
      <c r="F439" s="4">
        <v>0.96691532199999997</v>
      </c>
      <c r="G439" s="4">
        <f t="shared" si="14"/>
        <v>3.0418690422450396</v>
      </c>
      <c r="H439" s="4">
        <f t="shared" si="15"/>
        <v>0.43515112122523075</v>
      </c>
    </row>
    <row r="440" spans="1:8" x14ac:dyDescent="0.55000000000000004">
      <c r="A440" s="4">
        <v>2.1949999999999998</v>
      </c>
      <c r="B440" s="4">
        <v>10000</v>
      </c>
      <c r="C440" s="4">
        <v>-29.378958000000001</v>
      </c>
      <c r="D440" s="4">
        <v>2.5645151199999998</v>
      </c>
      <c r="E440" s="4">
        <v>28.917667999999999</v>
      </c>
      <c r="F440" s="4">
        <v>0.94106868499999996</v>
      </c>
      <c r="G440" s="4">
        <f t="shared" si="14"/>
        <v>3.0420428274877569</v>
      </c>
      <c r="H440" s="4">
        <f t="shared" si="15"/>
        <v>0.44039225530356257</v>
      </c>
    </row>
    <row r="441" spans="1:8" x14ac:dyDescent="0.55000000000000004">
      <c r="A441" s="4">
        <v>2.2000000000000002</v>
      </c>
      <c r="B441" s="4">
        <v>10000</v>
      </c>
      <c r="C441" s="4">
        <v>-29.528372900000001</v>
      </c>
      <c r="D441" s="4">
        <v>2.5242587699999999</v>
      </c>
      <c r="E441" s="4">
        <v>29.212212900000001</v>
      </c>
      <c r="F441" s="4">
        <v>0.91562461500000003</v>
      </c>
      <c r="G441" s="4">
        <f t="shared" si="14"/>
        <v>3.0422148560528455</v>
      </c>
      <c r="H441" s="4">
        <f t="shared" si="15"/>
        <v>0.44577817445348394</v>
      </c>
    </row>
    <row r="442" spans="1:8" x14ac:dyDescent="0.55000000000000004">
      <c r="A442" s="4">
        <v>2.2050000000000001</v>
      </c>
      <c r="B442" s="4">
        <v>10000</v>
      </c>
      <c r="C442" s="4">
        <v>-29.677787800000001</v>
      </c>
      <c r="D442" s="4">
        <v>2.4840024199999999</v>
      </c>
      <c r="E442" s="4">
        <v>29.508251999999999</v>
      </c>
      <c r="F442" s="4">
        <v>0.89058311199999995</v>
      </c>
      <c r="G442" s="4">
        <f t="shared" si="14"/>
        <v>3.0423851544320737</v>
      </c>
      <c r="H442" s="4">
        <f t="shared" si="15"/>
        <v>0.45131463620730955</v>
      </c>
    </row>
    <row r="443" spans="1:8" x14ac:dyDescent="0.55000000000000004">
      <c r="A443" s="4">
        <v>2.21</v>
      </c>
      <c r="B443" s="4">
        <v>10000</v>
      </c>
      <c r="C443" s="4">
        <v>-29.827202700000001</v>
      </c>
      <c r="D443" s="4">
        <v>2.44374607</v>
      </c>
      <c r="E443" s="4">
        <v>29.805785400000001</v>
      </c>
      <c r="F443" s="4">
        <v>0.86594417499999998</v>
      </c>
      <c r="G443" s="4">
        <f t="shared" si="14"/>
        <v>3.042553748586819</v>
      </c>
      <c r="H443" s="4">
        <f t="shared" si="15"/>
        <v>0.45700768753307569</v>
      </c>
    </row>
    <row r="444" spans="1:8" x14ac:dyDescent="0.55000000000000004">
      <c r="A444" s="4">
        <v>2.2149999999999999</v>
      </c>
      <c r="B444" s="4">
        <v>10000</v>
      </c>
      <c r="C444" s="4">
        <v>-29.976617600000001</v>
      </c>
      <c r="D444" s="4">
        <v>2.40348973</v>
      </c>
      <c r="E444" s="4">
        <v>30.104812899999999</v>
      </c>
      <c r="F444" s="4">
        <v>0.84170780499999998</v>
      </c>
      <c r="G444" s="4">
        <f t="shared" si="14"/>
        <v>3.042720663962124</v>
      </c>
      <c r="H444" s="4">
        <f t="shared" si="15"/>
        <v>0.46286368168007969</v>
      </c>
    </row>
    <row r="445" spans="1:8" x14ac:dyDescent="0.55000000000000004">
      <c r="A445" s="4">
        <v>2.2200000000000002</v>
      </c>
      <c r="B445" s="4">
        <v>10000</v>
      </c>
      <c r="C445" s="4">
        <v>-30.126032500000001</v>
      </c>
      <c r="D445" s="4">
        <v>2.3632333800000001</v>
      </c>
      <c r="E445" s="4">
        <v>30.4053346</v>
      </c>
      <c r="F445" s="4">
        <v>0.81787400099999996</v>
      </c>
      <c r="G445" s="4">
        <f t="shared" si="14"/>
        <v>3.0428859254994554</v>
      </c>
      <c r="H445" s="4">
        <f t="shared" si="15"/>
        <v>0.46888929606308088</v>
      </c>
    </row>
    <row r="446" spans="1:8" x14ac:dyDescent="0.55000000000000004">
      <c r="A446" s="4">
        <v>2.2250000000000001</v>
      </c>
      <c r="B446" s="4">
        <v>10000</v>
      </c>
      <c r="C446" s="4">
        <v>-30.275447400000001</v>
      </c>
      <c r="D446" s="4">
        <v>2.3229770300000001</v>
      </c>
      <c r="E446" s="4">
        <v>30.7073505</v>
      </c>
      <c r="F446" s="4">
        <v>0.794442765</v>
      </c>
      <c r="G446" s="4">
        <f t="shared" si="14"/>
        <v>3.0430495576485521</v>
      </c>
      <c r="H446" s="4">
        <f t="shared" si="15"/>
        <v>0.47509155123456859</v>
      </c>
    </row>
    <row r="447" spans="1:8" x14ac:dyDescent="0.55000000000000004">
      <c r="A447" s="4">
        <v>2.23</v>
      </c>
      <c r="B447" s="4">
        <v>10000</v>
      </c>
      <c r="C447" s="4">
        <v>-30.424862300000001</v>
      </c>
      <c r="D447" s="4">
        <v>2.2827206800000002</v>
      </c>
      <c r="E447" s="4">
        <v>31.010860600000001</v>
      </c>
      <c r="F447" s="4">
        <v>0.77141409500000002</v>
      </c>
      <c r="G447" s="4">
        <f t="shared" si="14"/>
        <v>3.0432115843797516</v>
      </c>
      <c r="H447" s="4">
        <f t="shared" si="15"/>
        <v>0.48147783101240205</v>
      </c>
    </row>
    <row r="448" spans="1:8" x14ac:dyDescent="0.55000000000000004">
      <c r="A448" s="4">
        <v>2.2349999999999999</v>
      </c>
      <c r="B448" s="4">
        <v>10000</v>
      </c>
      <c r="C448" s="4">
        <v>-30.5742771</v>
      </c>
      <c r="D448" s="4">
        <v>2.2424643400000002</v>
      </c>
      <c r="E448" s="4">
        <v>31.3158648</v>
      </c>
      <c r="F448" s="4">
        <v>0.74878799100000004</v>
      </c>
      <c r="G448" s="4">
        <f t="shared" si="14"/>
        <v>3.043372029195933</v>
      </c>
      <c r="H448" s="4">
        <f t="shared" si="15"/>
        <v>0.48805590381738817</v>
      </c>
    </row>
    <row r="449" spans="1:8" x14ac:dyDescent="0.55000000000000004">
      <c r="A449" s="4">
        <v>2.2400000000000002</v>
      </c>
      <c r="B449" s="4">
        <v>10000</v>
      </c>
      <c r="C449" s="4">
        <v>-30.723692</v>
      </c>
      <c r="D449" s="4">
        <v>2.2022079899999998</v>
      </c>
      <c r="E449" s="4">
        <v>31.6223633</v>
      </c>
      <c r="F449" s="4">
        <v>0.72656445400000003</v>
      </c>
      <c r="G449" s="4">
        <f t="shared" si="14"/>
        <v>3.0435309151433434</v>
      </c>
      <c r="H449" s="4">
        <f t="shared" si="15"/>
        <v>0.49483394525005797</v>
      </c>
    </row>
    <row r="450" spans="1:8" x14ac:dyDescent="0.55000000000000004">
      <c r="A450" s="4">
        <v>2.2450000000000001</v>
      </c>
      <c r="B450" s="4">
        <v>10000</v>
      </c>
      <c r="C450" s="4">
        <v>-30.8731069</v>
      </c>
      <c r="D450" s="4">
        <v>2.1619516399999998</v>
      </c>
      <c r="E450" s="4">
        <v>31.930355899999999</v>
      </c>
      <c r="F450" s="4">
        <v>0.70474348399999998</v>
      </c>
      <c r="G450" s="4">
        <f t="shared" si="14"/>
        <v>3.0436882648228831</v>
      </c>
      <c r="H450" s="4">
        <f t="shared" si="15"/>
        <v>0.50182056199024949</v>
      </c>
    </row>
    <row r="451" spans="1:8" x14ac:dyDescent="0.55000000000000004">
      <c r="A451" s="4">
        <v>2.25</v>
      </c>
      <c r="B451" s="4">
        <v>10000</v>
      </c>
      <c r="C451" s="4">
        <v>-31.022521699999999</v>
      </c>
      <c r="D451" s="4">
        <v>2.1216952899999999</v>
      </c>
      <c r="E451" s="4">
        <v>32.239842799999998</v>
      </c>
      <c r="F451" s="4">
        <v>0.683325081</v>
      </c>
      <c r="G451" s="4">
        <f t="shared" si="14"/>
        <v>3.0438441004008085</v>
      </c>
      <c r="H451" s="4">
        <f t="shared" si="15"/>
        <v>0.50902481706247626</v>
      </c>
    </row>
    <row r="452" spans="1:8" x14ac:dyDescent="0.55000000000000004">
      <c r="A452" s="4">
        <v>2.2549999999999999</v>
      </c>
      <c r="B452" s="4">
        <v>10000</v>
      </c>
      <c r="C452" s="4">
        <v>-31.171936599999999</v>
      </c>
      <c r="D452" s="4">
        <v>2.08143894</v>
      </c>
      <c r="E452" s="4">
        <v>32.550823800000003</v>
      </c>
      <c r="F452" s="4">
        <v>0.66230924400000002</v>
      </c>
      <c r="G452" s="4">
        <f t="shared" ref="G452:G515" si="16">(A452-A451)/(E452+E451)*2+G451</f>
        <v>3.0439984436191265</v>
      </c>
      <c r="H452" s="4">
        <f t="shared" ref="H452:H515" si="17">(A452-A451)/(F452+F451)*2+H451</f>
        <v>0.5164562565064722</v>
      </c>
    </row>
    <row r="453" spans="1:8" x14ac:dyDescent="0.55000000000000004">
      <c r="A453" s="4">
        <v>2.2599999999999998</v>
      </c>
      <c r="B453" s="4">
        <v>10000</v>
      </c>
      <c r="C453" s="4">
        <v>-31.321351499999999</v>
      </c>
      <c r="D453" s="4">
        <v>2.0411826</v>
      </c>
      <c r="E453" s="4">
        <v>32.863298999999998</v>
      </c>
      <c r="F453" s="4">
        <v>0.641695974</v>
      </c>
      <c r="G453" s="4">
        <f t="shared" si="16"/>
        <v>3.0441513158059261</v>
      </c>
      <c r="H453" s="4">
        <f t="shared" si="17"/>
        <v>0.52412493747642808</v>
      </c>
    </row>
    <row r="454" spans="1:8" x14ac:dyDescent="0.55000000000000004">
      <c r="A454" s="4">
        <v>2.2650000000000001</v>
      </c>
      <c r="B454" s="4">
        <v>10000</v>
      </c>
      <c r="C454" s="4">
        <v>-31.470766300000001</v>
      </c>
      <c r="D454" s="4">
        <v>2.00092625</v>
      </c>
      <c r="E454" s="4">
        <v>33.177268400000003</v>
      </c>
      <c r="F454" s="4">
        <v>0.62148526999999998</v>
      </c>
      <c r="G454" s="4">
        <f t="shared" si="16"/>
        <v>3.0443027378847134</v>
      </c>
      <c r="H454" s="4">
        <f t="shared" si="17"/>
        <v>0.53204145780753642</v>
      </c>
    </row>
    <row r="455" spans="1:8" x14ac:dyDescent="0.55000000000000004">
      <c r="A455" s="4">
        <v>2.27</v>
      </c>
      <c r="B455" s="4">
        <v>10000</v>
      </c>
      <c r="C455" s="4">
        <v>-31.6201811</v>
      </c>
      <c r="D455" s="4">
        <v>1.9606699000000001</v>
      </c>
      <c r="E455" s="4">
        <v>33.492731900000003</v>
      </c>
      <c r="F455" s="4">
        <v>0.60167713300000003</v>
      </c>
      <c r="G455" s="4">
        <f t="shared" si="16"/>
        <v>3.0444527303844136</v>
      </c>
      <c r="H455" s="4">
        <f t="shared" si="17"/>
        <v>0.54021698705489818</v>
      </c>
    </row>
    <row r="456" spans="1:8" x14ac:dyDescent="0.55000000000000004">
      <c r="A456" s="4">
        <v>2.2749999999999999</v>
      </c>
      <c r="B456" s="4">
        <v>10000</v>
      </c>
      <c r="C456" s="4">
        <v>-31.769596</v>
      </c>
      <c r="D456" s="4">
        <v>1.9204135499999999</v>
      </c>
      <c r="E456" s="4">
        <v>33.8096897</v>
      </c>
      <c r="F456" s="4">
        <v>0.58227156300000005</v>
      </c>
      <c r="G456" s="4">
        <f t="shared" si="16"/>
        <v>3.0446013134481764</v>
      </c>
      <c r="H456" s="4">
        <f t="shared" si="17"/>
        <v>0.54866329898867117</v>
      </c>
    </row>
    <row r="457" spans="1:8" x14ac:dyDescent="0.55000000000000004">
      <c r="A457" s="4">
        <v>2.2799999999999998</v>
      </c>
      <c r="B457" s="4">
        <v>10000</v>
      </c>
      <c r="C457" s="4">
        <v>-31.919010799999999</v>
      </c>
      <c r="D457" s="4">
        <v>1.8801572099999999</v>
      </c>
      <c r="E457" s="4">
        <v>34.1281417</v>
      </c>
      <c r="F457" s="4">
        <v>0.56326856000000003</v>
      </c>
      <c r="G457" s="4">
        <f t="shared" si="16"/>
        <v>3.0447485068424007</v>
      </c>
      <c r="H457" s="4">
        <f t="shared" si="17"/>
        <v>0.55739280553254611</v>
      </c>
    </row>
    <row r="458" spans="1:8" x14ac:dyDescent="0.55000000000000004">
      <c r="A458" s="4">
        <v>2.2850000000000001</v>
      </c>
      <c r="B458" s="4">
        <v>10000</v>
      </c>
      <c r="C458" s="4">
        <v>-32.068425599999998</v>
      </c>
      <c r="D458" s="4">
        <v>1.83990086</v>
      </c>
      <c r="E458" s="4">
        <v>34.448087800000003</v>
      </c>
      <c r="F458" s="4">
        <v>0.544668123</v>
      </c>
      <c r="G458" s="4">
        <f t="shared" si="16"/>
        <v>3.0448943299661408</v>
      </c>
      <c r="H458" s="4">
        <f t="shared" si="17"/>
        <v>0.56641859207201095</v>
      </c>
    </row>
    <row r="459" spans="1:8" x14ac:dyDescent="0.55000000000000004">
      <c r="A459" s="4">
        <v>2.29</v>
      </c>
      <c r="B459" s="4">
        <v>10000</v>
      </c>
      <c r="C459" s="4">
        <v>-32.2178404</v>
      </c>
      <c r="D459" s="4">
        <v>1.79964451</v>
      </c>
      <c r="E459" s="4">
        <v>34.769528100000002</v>
      </c>
      <c r="F459" s="4">
        <v>0.52647025300000005</v>
      </c>
      <c r="G459" s="4">
        <f t="shared" si="16"/>
        <v>3.0450388018591696</v>
      </c>
      <c r="H459" s="4">
        <f t="shared" si="17"/>
        <v>0.57575445401483782</v>
      </c>
    </row>
    <row r="460" spans="1:8" x14ac:dyDescent="0.55000000000000004">
      <c r="A460" s="4">
        <v>2.2949999999999999</v>
      </c>
      <c r="B460" s="4">
        <v>10000</v>
      </c>
      <c r="C460" s="4">
        <v>-32.367255200000002</v>
      </c>
      <c r="D460" s="4">
        <v>1.75938817</v>
      </c>
      <c r="E460" s="4">
        <v>35.092462599999998</v>
      </c>
      <c r="F460" s="4">
        <v>0.50867494899999999</v>
      </c>
      <c r="G460" s="4">
        <f t="shared" si="16"/>
        <v>3.0451819412100498</v>
      </c>
      <c r="H460" s="4">
        <f t="shared" si="17"/>
        <v>0.58541493447755821</v>
      </c>
    </row>
    <row r="461" spans="1:8" x14ac:dyDescent="0.55000000000000004">
      <c r="A461" s="4">
        <v>2.2999999999999998</v>
      </c>
      <c r="B461" s="4">
        <v>10000</v>
      </c>
      <c r="C461" s="4">
        <v>-32.516669999999998</v>
      </c>
      <c r="D461" s="4">
        <v>1.7191318200000001</v>
      </c>
      <c r="E461" s="4">
        <v>35.416891300000003</v>
      </c>
      <c r="F461" s="4">
        <v>0.491282212</v>
      </c>
      <c r="G461" s="4">
        <f t="shared" si="16"/>
        <v>3.0453237663644002</v>
      </c>
      <c r="H461" s="4">
        <f t="shared" si="17"/>
        <v>0.59541536288591057</v>
      </c>
    </row>
    <row r="462" spans="1:8" x14ac:dyDescent="0.55000000000000004">
      <c r="A462" s="4">
        <v>2.3050000000000002</v>
      </c>
      <c r="B462" s="4">
        <v>10000</v>
      </c>
      <c r="C462" s="4">
        <v>-32.6660848</v>
      </c>
      <c r="D462" s="4">
        <v>1.6788754699999999</v>
      </c>
      <c r="E462" s="4">
        <v>35.742814199999998</v>
      </c>
      <c r="F462" s="4">
        <v>0.47429204200000002</v>
      </c>
      <c r="G462" s="4">
        <f t="shared" si="16"/>
        <v>3.0454642953327218</v>
      </c>
      <c r="H462" s="4">
        <f t="shared" si="17"/>
        <v>0.6057718942024557</v>
      </c>
    </row>
    <row r="463" spans="1:8" x14ac:dyDescent="0.55000000000000004">
      <c r="A463" s="4">
        <v>2.31</v>
      </c>
      <c r="B463" s="4">
        <v>10000</v>
      </c>
      <c r="C463" s="4">
        <v>-32.815499600000003</v>
      </c>
      <c r="D463" s="4">
        <v>1.6386191299999999</v>
      </c>
      <c r="E463" s="4">
        <v>36.070231300000003</v>
      </c>
      <c r="F463" s="4">
        <v>0.45770443799999999</v>
      </c>
      <c r="G463" s="4">
        <f t="shared" si="16"/>
        <v>3.0456035457980151</v>
      </c>
      <c r="H463" s="4">
        <f t="shared" si="17"/>
        <v>0.61650154846037708</v>
      </c>
    </row>
    <row r="464" spans="1:8" x14ac:dyDescent="0.55000000000000004">
      <c r="A464" s="4">
        <v>2.3149999999999999</v>
      </c>
      <c r="B464" s="4">
        <v>10000</v>
      </c>
      <c r="C464" s="4">
        <v>-32.964914399999998</v>
      </c>
      <c r="D464" s="4">
        <v>1.59836278</v>
      </c>
      <c r="E464" s="4">
        <v>36.399142500000004</v>
      </c>
      <c r="F464" s="4">
        <v>0.44151940099999998</v>
      </c>
      <c r="G464" s="4">
        <f t="shared" si="16"/>
        <v>3.0457415351233763</v>
      </c>
      <c r="H464" s="4">
        <f t="shared" si="17"/>
        <v>0.62762225007691841</v>
      </c>
    </row>
    <row r="465" spans="1:8" x14ac:dyDescent="0.55000000000000004">
      <c r="A465" s="4">
        <v>2.3199999999999998</v>
      </c>
      <c r="B465" s="4">
        <v>10000</v>
      </c>
      <c r="C465" s="4">
        <v>-33.1143292</v>
      </c>
      <c r="D465" s="4">
        <v>1.55810643</v>
      </c>
      <c r="E465" s="4">
        <v>36.729548000000001</v>
      </c>
      <c r="F465" s="4">
        <v>0.42573693099999999</v>
      </c>
      <c r="G465" s="4">
        <f t="shared" si="16"/>
        <v>3.0458782803588185</v>
      </c>
      <c r="H465" s="4">
        <f t="shared" si="17"/>
        <v>0.63915286637918112</v>
      </c>
    </row>
    <row r="466" spans="1:8" x14ac:dyDescent="0.55000000000000004">
      <c r="A466" s="4">
        <v>2.3250000000000002</v>
      </c>
      <c r="B466" s="4">
        <v>10000</v>
      </c>
      <c r="C466" s="4">
        <v>-33.263744000000003</v>
      </c>
      <c r="D466" s="4">
        <v>1.5178500800000001</v>
      </c>
      <c r="E466" s="4">
        <v>37.061447600000001</v>
      </c>
      <c r="F466" s="4">
        <v>0.41035702699999999</v>
      </c>
      <c r="G466" s="4">
        <f t="shared" si="16"/>
        <v>3.0460137982484836</v>
      </c>
      <c r="H466" s="4">
        <f t="shared" si="17"/>
        <v>0.65111324464087961</v>
      </c>
    </row>
    <row r="467" spans="1:8" x14ac:dyDescent="0.55000000000000004">
      <c r="A467" s="4">
        <v>2.33</v>
      </c>
      <c r="B467" s="4">
        <v>10000</v>
      </c>
      <c r="C467" s="4">
        <v>-33.413158699999997</v>
      </c>
      <c r="D467" s="4">
        <v>1.4775937400000001</v>
      </c>
      <c r="E467" s="4">
        <v>37.394841399999997</v>
      </c>
      <c r="F467" s="4">
        <v>0.39537969000000001</v>
      </c>
      <c r="G467" s="4">
        <f t="shared" si="16"/>
        <v>3.0461481052376489</v>
      </c>
      <c r="H467" s="4">
        <f t="shared" si="17"/>
        <v>0.66352424663323362</v>
      </c>
    </row>
    <row r="468" spans="1:8" x14ac:dyDescent="0.55000000000000004">
      <c r="A468" s="4">
        <v>2.335</v>
      </c>
      <c r="B468" s="4">
        <v>10000</v>
      </c>
      <c r="C468" s="4">
        <v>-33.562573499999999</v>
      </c>
      <c r="D468" s="4">
        <v>1.4373373899999999</v>
      </c>
      <c r="E468" s="4">
        <v>37.729729399999997</v>
      </c>
      <c r="F468" s="4">
        <v>0.38080491999999999</v>
      </c>
      <c r="G468" s="4">
        <f t="shared" si="16"/>
        <v>3.0462812174790037</v>
      </c>
      <c r="H468" s="4">
        <f t="shared" si="17"/>
        <v>0.67640777958552933</v>
      </c>
    </row>
    <row r="469" spans="1:8" x14ac:dyDescent="0.55000000000000004">
      <c r="A469" s="4">
        <v>2.34</v>
      </c>
      <c r="B469" s="4">
        <v>10000</v>
      </c>
      <c r="C469" s="4">
        <v>-33.711988300000002</v>
      </c>
      <c r="D469" s="4">
        <v>1.39708104</v>
      </c>
      <c r="E469" s="4">
        <v>38.066111599999999</v>
      </c>
      <c r="F469" s="4">
        <v>0.36663271600000003</v>
      </c>
      <c r="G469" s="4">
        <f t="shared" si="16"/>
        <v>3.0464131508393053</v>
      </c>
      <c r="H469" s="4">
        <f t="shared" si="17"/>
        <v>0.68978682222180321</v>
      </c>
    </row>
    <row r="470" spans="1:8" x14ac:dyDescent="0.55000000000000004">
      <c r="A470" s="4">
        <v>2.3450000000000002</v>
      </c>
      <c r="B470" s="4">
        <v>10000</v>
      </c>
      <c r="C470" s="4">
        <v>-33.861403000000003</v>
      </c>
      <c r="D470" s="4">
        <v>1.3568247</v>
      </c>
      <c r="E470" s="4">
        <v>38.403987899999997</v>
      </c>
      <c r="F470" s="4">
        <v>0.35286307900000002</v>
      </c>
      <c r="G470" s="4">
        <f t="shared" si="16"/>
        <v>3.046543920905846</v>
      </c>
      <c r="H470" s="4">
        <f t="shared" si="17"/>
        <v>0.70368544410325651</v>
      </c>
    </row>
    <row r="471" spans="1:8" x14ac:dyDescent="0.55000000000000004">
      <c r="A471" s="4">
        <v>2.35</v>
      </c>
      <c r="B471" s="4">
        <v>10000</v>
      </c>
      <c r="C471" s="4">
        <v>-34.010817799999998</v>
      </c>
      <c r="D471" s="4">
        <v>1.3165683500000001</v>
      </c>
      <c r="E471" s="4">
        <v>38.743358499999999</v>
      </c>
      <c r="F471" s="4">
        <v>0.33949600800000002</v>
      </c>
      <c r="G471" s="4">
        <f t="shared" si="16"/>
        <v>3.0466735429922385</v>
      </c>
      <c r="H471" s="4">
        <f t="shared" si="17"/>
        <v>0.71812881631828718</v>
      </c>
    </row>
    <row r="472" spans="1:8" x14ac:dyDescent="0.55000000000000004">
      <c r="A472" s="4">
        <v>2.355</v>
      </c>
      <c r="B472" s="4">
        <v>10000</v>
      </c>
      <c r="C472" s="4">
        <v>-34.160232499999999</v>
      </c>
      <c r="D472" s="4">
        <v>1.2763119999999999</v>
      </c>
      <c r="E472" s="4">
        <v>39.084223199999997</v>
      </c>
      <c r="F472" s="4">
        <v>0.32653150399999997</v>
      </c>
      <c r="G472" s="4">
        <f t="shared" si="16"/>
        <v>3.0468020321445617</v>
      </c>
      <c r="H472" s="4">
        <f t="shared" si="17"/>
        <v>0.73314321109902381</v>
      </c>
    </row>
    <row r="473" spans="1:8" x14ac:dyDescent="0.55000000000000004">
      <c r="A473" s="4">
        <v>2.36</v>
      </c>
      <c r="B473" s="4">
        <v>10000</v>
      </c>
      <c r="C473" s="4">
        <v>-34.309647200000001</v>
      </c>
      <c r="D473" s="4">
        <v>1.2360556599999999</v>
      </c>
      <c r="E473" s="4">
        <v>39.426582199999999</v>
      </c>
      <c r="F473" s="4">
        <v>0.313969567</v>
      </c>
      <c r="G473" s="4">
        <f t="shared" si="16"/>
        <v>3.0469294031471779</v>
      </c>
      <c r="H473" s="4">
        <f t="shared" si="17"/>
        <v>0.74875598749046213</v>
      </c>
    </row>
    <row r="474" spans="1:8" x14ac:dyDescent="0.55000000000000004">
      <c r="A474" s="4">
        <v>2.3650000000000002</v>
      </c>
      <c r="B474" s="4">
        <v>10000</v>
      </c>
      <c r="C474" s="4">
        <v>-34.459062000000003</v>
      </c>
      <c r="D474" s="4">
        <v>1.1957993099999999</v>
      </c>
      <c r="E474" s="4">
        <v>39.770435300000003</v>
      </c>
      <c r="F474" s="4">
        <v>0.301810197</v>
      </c>
      <c r="G474" s="4">
        <f t="shared" si="16"/>
        <v>3.0470556705283958</v>
      </c>
      <c r="H474" s="4">
        <f t="shared" si="17"/>
        <v>0.76499555979313472</v>
      </c>
    </row>
    <row r="475" spans="1:8" x14ac:dyDescent="0.55000000000000004">
      <c r="A475" s="4">
        <v>2.37</v>
      </c>
      <c r="B475" s="4">
        <v>10000</v>
      </c>
      <c r="C475" s="4">
        <v>-34.608476699999997</v>
      </c>
      <c r="D475" s="4">
        <v>1.1555429699999999</v>
      </c>
      <c r="E475" s="4">
        <v>40.115782600000003</v>
      </c>
      <c r="F475" s="4">
        <v>0.29005339299999999</v>
      </c>
      <c r="G475" s="4">
        <f t="shared" si="16"/>
        <v>3.0471808485661458</v>
      </c>
      <c r="H475" s="4">
        <f t="shared" si="17"/>
        <v>0.78189134485063383</v>
      </c>
    </row>
    <row r="476" spans="1:8" x14ac:dyDescent="0.55000000000000004">
      <c r="A476" s="4">
        <v>2.375</v>
      </c>
      <c r="B476" s="4">
        <v>10000</v>
      </c>
      <c r="C476" s="4">
        <v>-34.757891399999998</v>
      </c>
      <c r="D476" s="4">
        <v>1.11528662</v>
      </c>
      <c r="E476" s="4">
        <v>40.462623999999998</v>
      </c>
      <c r="F476" s="4">
        <v>0.27869915499999998</v>
      </c>
      <c r="G476" s="4">
        <f t="shared" si="16"/>
        <v>3.0473049512931909</v>
      </c>
      <c r="H476" s="4">
        <f t="shared" si="17"/>
        <v>0.79947368366417315</v>
      </c>
    </row>
    <row r="477" spans="1:8" x14ac:dyDescent="0.55000000000000004">
      <c r="A477" s="4">
        <v>2.38</v>
      </c>
      <c r="B477" s="4">
        <v>10000</v>
      </c>
      <c r="C477" s="4">
        <v>-34.9073061</v>
      </c>
      <c r="D477" s="4">
        <v>1.0750302700000001</v>
      </c>
      <c r="E477" s="4">
        <v>40.810959699999998</v>
      </c>
      <c r="F477" s="4">
        <v>0.26774748500000001</v>
      </c>
      <c r="G477" s="4">
        <f t="shared" si="16"/>
        <v>3.0474279925022127</v>
      </c>
      <c r="H477" s="4">
        <f t="shared" si="17"/>
        <v>0.81777373213734117</v>
      </c>
    </row>
    <row r="478" spans="1:8" x14ac:dyDescent="0.55000000000000004">
      <c r="A478" s="4">
        <v>2.3849999999999998</v>
      </c>
      <c r="B478" s="4">
        <v>10000</v>
      </c>
      <c r="C478" s="4">
        <v>-35.056720800000001</v>
      </c>
      <c r="D478" s="4">
        <v>1.0347739300000001</v>
      </c>
      <c r="E478" s="4">
        <v>41.1607895</v>
      </c>
      <c r="F478" s="4">
        <v>0.25719838099999998</v>
      </c>
      <c r="G478" s="4">
        <f t="shared" si="16"/>
        <v>3.0475499857510773</v>
      </c>
      <c r="H478" s="4">
        <f t="shared" si="17"/>
        <v>0.8368233154328496</v>
      </c>
    </row>
    <row r="479" spans="1:8" x14ac:dyDescent="0.55000000000000004">
      <c r="A479" s="4">
        <v>2.39</v>
      </c>
      <c r="B479" s="4">
        <v>10000</v>
      </c>
      <c r="C479" s="4">
        <v>-35.206135500000002</v>
      </c>
      <c r="D479" s="4">
        <v>0.99451758099999998</v>
      </c>
      <c r="E479" s="4">
        <v>41.512113599999999</v>
      </c>
      <c r="F479" s="4">
        <v>0.24705184299999999</v>
      </c>
      <c r="G479" s="4">
        <f t="shared" si="16"/>
        <v>3.0476709443678067</v>
      </c>
      <c r="H479" s="4">
        <f t="shared" si="17"/>
        <v>0.85665473944427584</v>
      </c>
    </row>
    <row r="480" spans="1:8" x14ac:dyDescent="0.55000000000000004">
      <c r="A480" s="4">
        <v>2.395</v>
      </c>
      <c r="B480" s="4">
        <v>10000</v>
      </c>
      <c r="C480" s="4">
        <v>-35.355550200000003</v>
      </c>
      <c r="D480" s="4">
        <v>0.95426123500000004</v>
      </c>
      <c r="E480" s="4">
        <v>41.864931800000001</v>
      </c>
      <c r="F480" s="4">
        <v>0.237307873</v>
      </c>
      <c r="G480" s="4">
        <f t="shared" si="16"/>
        <v>3.0477908814554309</v>
      </c>
      <c r="H480" s="4">
        <f t="shared" si="17"/>
        <v>0.87730055219390546</v>
      </c>
    </row>
    <row r="481" spans="1:8" x14ac:dyDescent="0.55000000000000004">
      <c r="A481" s="4">
        <v>2.4</v>
      </c>
      <c r="B481" s="4">
        <v>10000</v>
      </c>
      <c r="C481" s="4">
        <v>-35.504964899999997</v>
      </c>
      <c r="D481" s="4">
        <v>0.91400488899999999</v>
      </c>
      <c r="E481" s="4">
        <v>42.219244199999999</v>
      </c>
      <c r="F481" s="4">
        <v>0.227966469</v>
      </c>
      <c r="G481" s="4">
        <f t="shared" si="16"/>
        <v>3.0479098098968538</v>
      </c>
      <c r="H481" s="4">
        <f t="shared" si="17"/>
        <v>0.89879324821710416</v>
      </c>
    </row>
    <row r="482" spans="1:8" x14ac:dyDescent="0.55000000000000004">
      <c r="A482" s="4">
        <v>2.4049999999999998</v>
      </c>
      <c r="B482" s="4">
        <v>10000</v>
      </c>
      <c r="C482" s="4">
        <v>-35.654379599999999</v>
      </c>
      <c r="D482" s="4">
        <v>0.87374854300000004</v>
      </c>
      <c r="E482" s="4">
        <v>42.5750508</v>
      </c>
      <c r="F482" s="4">
        <v>0.219027631</v>
      </c>
      <c r="G482" s="4">
        <f t="shared" si="16"/>
        <v>3.0480277423591735</v>
      </c>
      <c r="H482" s="4">
        <f t="shared" si="17"/>
        <v>0.9211649081562393</v>
      </c>
    </row>
    <row r="483" spans="1:8" x14ac:dyDescent="0.55000000000000004">
      <c r="A483" s="4">
        <v>2.41</v>
      </c>
      <c r="B483" s="4">
        <v>10000</v>
      </c>
      <c r="C483" s="4">
        <v>-35.8037943</v>
      </c>
      <c r="D483" s="4">
        <v>0.83349219699999999</v>
      </c>
      <c r="E483" s="4">
        <v>42.932351500000003</v>
      </c>
      <c r="F483" s="4">
        <v>0.21049135999999999</v>
      </c>
      <c r="G483" s="4">
        <f t="shared" si="16"/>
        <v>3.0481446912984587</v>
      </c>
      <c r="H483" s="4">
        <f t="shared" si="17"/>
        <v>0.94444676579126219</v>
      </c>
    </row>
    <row r="484" spans="1:8" x14ac:dyDescent="0.55000000000000004">
      <c r="A484" s="4">
        <v>2.415</v>
      </c>
      <c r="B484" s="4">
        <v>10000</v>
      </c>
      <c r="C484" s="4">
        <v>-35.9532089</v>
      </c>
      <c r="D484" s="4">
        <v>0.79323585100000005</v>
      </c>
      <c r="E484" s="4">
        <v>43.291146500000004</v>
      </c>
      <c r="F484" s="4">
        <v>0.202357656</v>
      </c>
      <c r="G484" s="4">
        <f t="shared" si="16"/>
        <v>3.048260668963851</v>
      </c>
      <c r="H484" s="4">
        <f t="shared" si="17"/>
        <v>0.96866869587332349</v>
      </c>
    </row>
    <row r="485" spans="1:8" x14ac:dyDescent="0.55000000000000004">
      <c r="A485" s="4">
        <v>2.42</v>
      </c>
      <c r="B485" s="4">
        <v>10000</v>
      </c>
      <c r="C485" s="4">
        <v>-36.102623600000001</v>
      </c>
      <c r="D485" s="4">
        <v>0.75297950499999999</v>
      </c>
      <c r="E485" s="4">
        <v>43.651435599999999</v>
      </c>
      <c r="F485" s="4">
        <v>0.194626519</v>
      </c>
      <c r="G485" s="4">
        <f t="shared" si="16"/>
        <v>3.0483756874019794</v>
      </c>
      <c r="H485" s="4">
        <f t="shared" si="17"/>
        <v>0.9938586168569491</v>
      </c>
    </row>
    <row r="486" spans="1:8" x14ac:dyDescent="0.55000000000000004">
      <c r="A486" s="4">
        <v>2.4249999999999998</v>
      </c>
      <c r="B486" s="4">
        <v>10000</v>
      </c>
      <c r="C486" s="4">
        <v>-36.252038200000001</v>
      </c>
      <c r="D486" s="4">
        <v>0.71272316000000002</v>
      </c>
      <c r="E486" s="4">
        <v>44.013218899999998</v>
      </c>
      <c r="F486" s="4">
        <v>0.18729794799999999</v>
      </c>
      <c r="G486" s="4">
        <f t="shared" si="16"/>
        <v>3.0484897584612569</v>
      </c>
      <c r="H486" s="4">
        <f t="shared" si="17"/>
        <v>1.020041804539449</v>
      </c>
    </row>
    <row r="487" spans="1:8" x14ac:dyDescent="0.55000000000000004">
      <c r="A487" s="4">
        <v>2.4300000000000002</v>
      </c>
      <c r="B487" s="4">
        <v>10000</v>
      </c>
      <c r="C487" s="4">
        <v>-36.401452900000002</v>
      </c>
      <c r="D487" s="4">
        <v>0.67246681399999997</v>
      </c>
      <c r="E487" s="4">
        <v>44.376496400000001</v>
      </c>
      <c r="F487" s="4">
        <v>0.18037194300000001</v>
      </c>
      <c r="G487" s="4">
        <f t="shared" si="16"/>
        <v>3.0486028937956795</v>
      </c>
      <c r="H487" s="4">
        <f t="shared" si="17"/>
        <v>1.0472401154286066</v>
      </c>
    </row>
    <row r="488" spans="1:8" x14ac:dyDescent="0.55000000000000004">
      <c r="A488" s="4">
        <v>2.4350000000000001</v>
      </c>
      <c r="B488" s="4">
        <v>10000</v>
      </c>
      <c r="C488" s="4">
        <v>-36.550867500000003</v>
      </c>
      <c r="D488" s="4">
        <v>0.63221046800000003</v>
      </c>
      <c r="E488" s="4">
        <v>44.741268099999999</v>
      </c>
      <c r="F488" s="4">
        <v>0.17384850600000001</v>
      </c>
      <c r="G488" s="4">
        <f t="shared" si="16"/>
        <v>3.0487151048689274</v>
      </c>
      <c r="H488" s="4">
        <f t="shared" si="17"/>
        <v>1.0754711224984435</v>
      </c>
    </row>
    <row r="489" spans="1:8" x14ac:dyDescent="0.55000000000000004">
      <c r="A489" s="4">
        <v>2.44</v>
      </c>
      <c r="B489" s="4">
        <v>10000</v>
      </c>
      <c r="C489" s="4">
        <v>-36.700282199999997</v>
      </c>
      <c r="D489" s="4">
        <v>0.59195412300000005</v>
      </c>
      <c r="E489" s="4">
        <v>45.107534000000001</v>
      </c>
      <c r="F489" s="4">
        <v>0.16772763399999999</v>
      </c>
      <c r="G489" s="4">
        <f t="shared" si="16"/>
        <v>3.0488264029582317</v>
      </c>
      <c r="H489" s="4">
        <f t="shared" si="17"/>
        <v>1.1047471720492106</v>
      </c>
    </row>
    <row r="490" spans="1:8" x14ac:dyDescent="0.55000000000000004">
      <c r="A490" s="4">
        <v>2.4449999999999998</v>
      </c>
      <c r="B490" s="4">
        <v>10000</v>
      </c>
      <c r="C490" s="4">
        <v>-36.849696799999997</v>
      </c>
      <c r="D490" s="4">
        <v>0.551697777</v>
      </c>
      <c r="E490" s="4">
        <v>45.475293999999998</v>
      </c>
      <c r="F490" s="4">
        <v>0.16200933000000001</v>
      </c>
      <c r="G490" s="4">
        <f t="shared" si="16"/>
        <v>3.048936799158271</v>
      </c>
      <c r="H490" s="4">
        <f t="shared" si="17"/>
        <v>1.1350743755228248</v>
      </c>
    </row>
    <row r="491" spans="1:8" x14ac:dyDescent="0.55000000000000004">
      <c r="A491" s="4">
        <v>2.4500000000000002</v>
      </c>
      <c r="B491" s="4">
        <v>10000</v>
      </c>
      <c r="C491" s="4">
        <v>-36.999111399999997</v>
      </c>
      <c r="D491" s="4">
        <v>0.51144143200000003</v>
      </c>
      <c r="E491" s="4">
        <v>45.8445483</v>
      </c>
      <c r="F491" s="4">
        <v>0.15669359199999999</v>
      </c>
      <c r="G491" s="4">
        <f t="shared" si="16"/>
        <v>3.0490463043846066</v>
      </c>
      <c r="H491" s="4">
        <f t="shared" si="17"/>
        <v>1.1664515588170548</v>
      </c>
    </row>
    <row r="492" spans="1:8" x14ac:dyDescent="0.55000000000000004">
      <c r="A492" s="4">
        <v>2.4550000000000001</v>
      </c>
      <c r="B492" s="4">
        <v>10000</v>
      </c>
      <c r="C492" s="4">
        <v>-37.148525999999997</v>
      </c>
      <c r="D492" s="4">
        <v>0.47118508599999998</v>
      </c>
      <c r="E492" s="4">
        <v>46.215296700000003</v>
      </c>
      <c r="F492" s="4">
        <v>0.151780421</v>
      </c>
      <c r="G492" s="4">
        <f t="shared" si="16"/>
        <v>3.0491549293774032</v>
      </c>
      <c r="H492" s="4">
        <f t="shared" si="17"/>
        <v>1.1988692004288939</v>
      </c>
    </row>
    <row r="493" spans="1:8" x14ac:dyDescent="0.55000000000000004">
      <c r="A493" s="4">
        <v>2.46</v>
      </c>
      <c r="B493" s="4">
        <v>10000</v>
      </c>
      <c r="C493" s="4">
        <v>-37.297940699999998</v>
      </c>
      <c r="D493" s="4">
        <v>0.430928741</v>
      </c>
      <c r="E493" s="4">
        <v>46.587539300000003</v>
      </c>
      <c r="F493" s="4">
        <v>0.147269817</v>
      </c>
      <c r="G493" s="4">
        <f t="shared" si="16"/>
        <v>3.0492626847050528</v>
      </c>
      <c r="H493" s="4">
        <f t="shared" si="17"/>
        <v>1.2323083980261877</v>
      </c>
    </row>
    <row r="494" spans="1:8" x14ac:dyDescent="0.55000000000000004">
      <c r="A494" s="4">
        <v>2.4649999999999999</v>
      </c>
      <c r="B494" s="4">
        <v>10000</v>
      </c>
      <c r="C494" s="4">
        <v>-37.447355299999998</v>
      </c>
      <c r="D494" s="4">
        <v>0.39067239599999998</v>
      </c>
      <c r="E494" s="4">
        <v>46.961276099999999</v>
      </c>
      <c r="F494" s="4">
        <v>0.14316177899999999</v>
      </c>
      <c r="G494" s="4">
        <f t="shared" si="16"/>
        <v>3.0493695807673626</v>
      </c>
      <c r="H494" s="4">
        <f t="shared" si="17"/>
        <v>1.2667399135283777</v>
      </c>
    </row>
    <row r="495" spans="1:8" x14ac:dyDescent="0.55000000000000004">
      <c r="A495" s="4">
        <v>2.4700000000000002</v>
      </c>
      <c r="B495" s="4">
        <v>10000</v>
      </c>
      <c r="C495" s="4">
        <v>-37.596769899999998</v>
      </c>
      <c r="D495" s="4">
        <v>0.35041605100000001</v>
      </c>
      <c r="E495" s="4">
        <v>47.336506999999997</v>
      </c>
      <c r="F495" s="4">
        <v>0.139456307</v>
      </c>
      <c r="G495" s="4">
        <f t="shared" si="16"/>
        <v>3.0494756277991302</v>
      </c>
      <c r="H495" s="4">
        <f t="shared" si="17"/>
        <v>1.3021233532138361</v>
      </c>
    </row>
    <row r="496" spans="1:8" x14ac:dyDescent="0.55000000000000004">
      <c r="A496" s="4">
        <v>2.4750000000000001</v>
      </c>
      <c r="B496" s="4">
        <v>10000</v>
      </c>
      <c r="C496" s="4">
        <v>-37.746184499999998</v>
      </c>
      <c r="D496" s="4">
        <v>0.31015970500000001</v>
      </c>
      <c r="E496" s="4">
        <v>47.7132322</v>
      </c>
      <c r="F496" s="4">
        <v>0.13615340300000001</v>
      </c>
      <c r="G496" s="4">
        <f t="shared" si="16"/>
        <v>3.0495808358731784</v>
      </c>
      <c r="H496" s="4">
        <f t="shared" si="17"/>
        <v>1.3384065451231479</v>
      </c>
    </row>
    <row r="497" spans="1:8" x14ac:dyDescent="0.55000000000000004">
      <c r="A497" s="4">
        <v>2.48</v>
      </c>
      <c r="B497" s="4">
        <v>10000</v>
      </c>
      <c r="C497" s="4">
        <v>-37.895598999999997</v>
      </c>
      <c r="D497" s="4">
        <v>0.26990335999999998</v>
      </c>
      <c r="E497" s="4">
        <v>48.091451499999998</v>
      </c>
      <c r="F497" s="4">
        <v>0.133253065</v>
      </c>
      <c r="G497" s="4">
        <f t="shared" si="16"/>
        <v>3.0496852149036577</v>
      </c>
      <c r="H497" s="4">
        <f t="shared" si="17"/>
        <v>1.375525178815342</v>
      </c>
    </row>
    <row r="498" spans="1:8" x14ac:dyDescent="0.55000000000000004">
      <c r="A498" s="4">
        <v>2.4849999999999999</v>
      </c>
      <c r="B498" s="4">
        <v>10000</v>
      </c>
      <c r="C498" s="4">
        <v>-38.045013599999997</v>
      </c>
      <c r="D498" s="4">
        <v>0.22964701500000001</v>
      </c>
      <c r="E498" s="4">
        <v>48.471164999999999</v>
      </c>
      <c r="F498" s="4">
        <v>0.13075529299999999</v>
      </c>
      <c r="G498" s="4">
        <f t="shared" si="16"/>
        <v>3.049788774649266</v>
      </c>
      <c r="H498" s="4">
        <f t="shared" si="17"/>
        <v>1.4134027675241048</v>
      </c>
    </row>
    <row r="499" spans="1:8" x14ac:dyDescent="0.55000000000000004">
      <c r="A499" s="4">
        <v>2.4900000000000002</v>
      </c>
      <c r="B499" s="4">
        <v>10000</v>
      </c>
      <c r="C499" s="4">
        <v>-38.194428199999997</v>
      </c>
      <c r="D499" s="4">
        <v>0.18939067000000001</v>
      </c>
      <c r="E499" s="4">
        <v>48.852372699999997</v>
      </c>
      <c r="F499" s="4">
        <v>0.12866008800000001</v>
      </c>
      <c r="G499" s="4">
        <f t="shared" si="16"/>
        <v>3.0498915247160672</v>
      </c>
      <c r="H499" s="4">
        <f t="shared" si="17"/>
        <v>1.4519509829824653</v>
      </c>
    </row>
    <row r="500" spans="1:8" x14ac:dyDescent="0.55000000000000004">
      <c r="A500" s="4">
        <v>2.4950000000000001</v>
      </c>
      <c r="B500" s="4">
        <v>10000</v>
      </c>
      <c r="C500" s="4">
        <v>-38.343842799999997</v>
      </c>
      <c r="D500" s="4">
        <v>0.14913432500000001</v>
      </c>
      <c r="E500" s="4">
        <v>49.235074599999997</v>
      </c>
      <c r="F500" s="4">
        <v>0.12696745000000001</v>
      </c>
      <c r="G500" s="4">
        <f t="shared" si="16"/>
        <v>3.049993474560571</v>
      </c>
      <c r="H500" s="4">
        <f t="shared" si="17"/>
        <v>1.4910703989821601</v>
      </c>
    </row>
    <row r="501" spans="1:8" x14ac:dyDescent="0.55000000000000004">
      <c r="A501" s="4">
        <v>2.5</v>
      </c>
      <c r="B501" s="4">
        <v>10000</v>
      </c>
      <c r="C501" s="4">
        <v>-38.493257300000003</v>
      </c>
      <c r="D501" s="4">
        <v>0.10887798</v>
      </c>
      <c r="E501" s="4">
        <v>49.6192706</v>
      </c>
      <c r="F501" s="4">
        <v>0.12567737800000001</v>
      </c>
      <c r="G501" s="4">
        <f t="shared" si="16"/>
        <v>3.050094633492733</v>
      </c>
      <c r="H501" s="4">
        <f t="shared" si="17"/>
        <v>1.5306516565094259</v>
      </c>
    </row>
    <row r="502" spans="1:8" x14ac:dyDescent="0.55000000000000004">
      <c r="A502" s="4">
        <v>2.5049999999999999</v>
      </c>
      <c r="B502" s="4">
        <v>10000</v>
      </c>
      <c r="C502" s="4">
        <v>-38.642671900000003</v>
      </c>
      <c r="D502" s="4">
        <v>6.8621635599999994E-2</v>
      </c>
      <c r="E502" s="4">
        <v>50.0049609</v>
      </c>
      <c r="F502" s="4">
        <v>0.124789873</v>
      </c>
      <c r="G502" s="4">
        <f t="shared" si="16"/>
        <v>3.0501950106785785</v>
      </c>
      <c r="H502" s="4">
        <f t="shared" si="17"/>
        <v>1.5705770358158</v>
      </c>
    </row>
    <row r="503" spans="1:8" x14ac:dyDescent="0.55000000000000004">
      <c r="A503" s="4">
        <v>2.5099999999999998</v>
      </c>
      <c r="B503" s="4">
        <v>10000</v>
      </c>
      <c r="C503" s="4">
        <v>-38.792086400000002</v>
      </c>
      <c r="D503" s="4">
        <v>2.8365290800000002E-2</v>
      </c>
      <c r="E503" s="4">
        <v>50.392145300000003</v>
      </c>
      <c r="F503" s="4">
        <v>0.12430493500000001</v>
      </c>
      <c r="G503" s="4">
        <f t="shared" si="16"/>
        <v>3.0502946151430743</v>
      </c>
      <c r="H503" s="4">
        <f t="shared" si="17"/>
        <v>1.6107223928398604</v>
      </c>
    </row>
    <row r="504" spans="1:8" x14ac:dyDescent="0.55000000000000004">
      <c r="A504" s="4">
        <v>2.5150000000000001</v>
      </c>
      <c r="B504" s="4">
        <v>10000</v>
      </c>
      <c r="C504" s="4">
        <v>-38.941501000000002</v>
      </c>
      <c r="D504" s="4">
        <v>-1.18910539E-2</v>
      </c>
      <c r="E504" s="4">
        <v>50.780823900000001</v>
      </c>
      <c r="F504" s="4">
        <v>0.12422256299999999</v>
      </c>
      <c r="G504" s="4">
        <f t="shared" si="16"/>
        <v>3.0503934557729289</v>
      </c>
      <c r="H504" s="4">
        <f t="shared" si="17"/>
        <v>1.650959389069552</v>
      </c>
    </row>
    <row r="505" spans="1:8" x14ac:dyDescent="0.55000000000000004">
      <c r="A505" s="4">
        <v>2.52</v>
      </c>
      <c r="B505" s="4">
        <v>10000</v>
      </c>
      <c r="C505" s="4">
        <v>-39.090915500000001</v>
      </c>
      <c r="D505" s="4">
        <v>-5.2147398599999999E-2</v>
      </c>
      <c r="E505" s="4">
        <v>51.170996700000003</v>
      </c>
      <c r="F505" s="4">
        <v>0.124542758</v>
      </c>
      <c r="G505" s="4">
        <f t="shared" si="16"/>
        <v>3.0504915413190345</v>
      </c>
      <c r="H505" s="4">
        <f t="shared" si="17"/>
        <v>1.6911579181884873</v>
      </c>
    </row>
    <row r="506" spans="1:8" x14ac:dyDescent="0.55000000000000004">
      <c r="A506" s="4">
        <v>2.5249999999999999</v>
      </c>
      <c r="B506" s="4">
        <v>10000</v>
      </c>
      <c r="C506" s="4">
        <v>-39.240330100000001</v>
      </c>
      <c r="D506" s="4">
        <v>-9.2403743199999999E-2</v>
      </c>
      <c r="E506" s="4">
        <v>51.562663700000002</v>
      </c>
      <c r="F506" s="4">
        <v>0.12526551999999999</v>
      </c>
      <c r="G506" s="4">
        <f t="shared" si="16"/>
        <v>3.0505888803991477</v>
      </c>
      <c r="H506" s="4">
        <f t="shared" si="17"/>
        <v>1.7311886172512292</v>
      </c>
    </row>
    <row r="507" spans="1:8" x14ac:dyDescent="0.55000000000000004">
      <c r="A507" s="4">
        <v>2.5299999999999998</v>
      </c>
      <c r="B507" s="4">
        <v>10000</v>
      </c>
      <c r="C507" s="4">
        <v>-39.3897446</v>
      </c>
      <c r="D507" s="4">
        <v>-0.13266008800000001</v>
      </c>
      <c r="E507" s="4">
        <v>51.955824800000002</v>
      </c>
      <c r="F507" s="4">
        <v>0.126390848</v>
      </c>
      <c r="G507" s="4">
        <f t="shared" si="16"/>
        <v>3.0506854815005053</v>
      </c>
      <c r="H507" s="4">
        <f t="shared" si="17"/>
        <v>1.7709253426894656</v>
      </c>
    </row>
    <row r="508" spans="1:8" x14ac:dyDescent="0.55000000000000004">
      <c r="A508" s="4">
        <v>2.5350000000000001</v>
      </c>
      <c r="B508" s="4">
        <v>10000</v>
      </c>
      <c r="C508" s="4">
        <v>-39.539159099999999</v>
      </c>
      <c r="D508" s="4">
        <v>-0.17291643200000001</v>
      </c>
      <c r="E508" s="4">
        <v>52.350480099999999</v>
      </c>
      <c r="F508" s="4">
        <v>0.127918743</v>
      </c>
      <c r="G508" s="4">
        <f t="shared" si="16"/>
        <v>3.0507813529821917</v>
      </c>
      <c r="H508" s="4">
        <f t="shared" si="17"/>
        <v>1.810247493146625</v>
      </c>
    </row>
    <row r="509" spans="1:8" x14ac:dyDescent="0.55000000000000004">
      <c r="A509" s="4">
        <v>2.54</v>
      </c>
      <c r="B509" s="4">
        <v>10000</v>
      </c>
      <c r="C509" s="4">
        <v>-39.688573599999998</v>
      </c>
      <c r="D509" s="4">
        <v>-0.21317277700000001</v>
      </c>
      <c r="E509" s="4">
        <v>52.7466297</v>
      </c>
      <c r="F509" s="4">
        <v>0.129849204</v>
      </c>
      <c r="G509" s="4">
        <f t="shared" si="16"/>
        <v>3.0508765030773657</v>
      </c>
      <c r="H509" s="4">
        <f t="shared" si="17"/>
        <v>1.8490420760898634</v>
      </c>
    </row>
    <row r="510" spans="1:8" x14ac:dyDescent="0.55000000000000004">
      <c r="A510" s="4">
        <v>2.5449999999999999</v>
      </c>
      <c r="B510" s="4">
        <v>10000</v>
      </c>
      <c r="C510" s="4">
        <v>-39.837988099999997</v>
      </c>
      <c r="D510" s="4">
        <v>-0.25342912099999998</v>
      </c>
      <c r="E510" s="4">
        <v>53.144273300000002</v>
      </c>
      <c r="F510" s="4">
        <v>0.13218223200000001</v>
      </c>
      <c r="G510" s="4">
        <f t="shared" si="16"/>
        <v>3.0509709398959846</v>
      </c>
      <c r="H510" s="4">
        <f t="shared" si="17"/>
        <v>1.8872054360006176</v>
      </c>
    </row>
    <row r="511" spans="1:8" x14ac:dyDescent="0.55000000000000004">
      <c r="A511" s="4">
        <v>2.5499999999999998</v>
      </c>
      <c r="B511" s="4">
        <v>10000</v>
      </c>
      <c r="C511" s="4">
        <v>-39.987402600000003</v>
      </c>
      <c r="D511" s="4">
        <v>-0.29368546499999998</v>
      </c>
      <c r="E511" s="4">
        <v>53.543411200000001</v>
      </c>
      <c r="F511" s="4">
        <v>0.13491782599999999</v>
      </c>
      <c r="G511" s="4">
        <f t="shared" si="16"/>
        <v>3.0510646714269187</v>
      </c>
      <c r="H511" s="4">
        <f t="shared" si="17"/>
        <v>1.9246445892335975</v>
      </c>
    </row>
    <row r="512" spans="1:8" x14ac:dyDescent="0.55000000000000004">
      <c r="A512" s="4">
        <v>2.5550000000000002</v>
      </c>
      <c r="B512" s="4">
        <v>10000</v>
      </c>
      <c r="C512" s="4">
        <v>-40.136817100000002</v>
      </c>
      <c r="D512" s="4">
        <v>-0.33394181000000001</v>
      </c>
      <c r="E512" s="4">
        <v>53.944043299999997</v>
      </c>
      <c r="F512" s="4">
        <v>0.13805598699999999</v>
      </c>
      <c r="G512" s="4">
        <f t="shared" si="16"/>
        <v>3.0511577055400299</v>
      </c>
      <c r="H512" s="4">
        <f t="shared" si="17"/>
        <v>1.961278139866532</v>
      </c>
    </row>
    <row r="513" spans="1:8" x14ac:dyDescent="0.55000000000000004">
      <c r="A513" s="4">
        <v>2.56</v>
      </c>
      <c r="B513" s="4">
        <v>10000</v>
      </c>
      <c r="C513" s="4">
        <v>-40.286231600000001</v>
      </c>
      <c r="D513" s="4">
        <v>-0.37419815400000001</v>
      </c>
      <c r="E513" s="4">
        <v>54.346169500000002</v>
      </c>
      <c r="F513" s="4">
        <v>0.14159671500000001</v>
      </c>
      <c r="G513" s="4">
        <f t="shared" si="16"/>
        <v>3.0512500499887243</v>
      </c>
      <c r="H513" s="4">
        <f t="shared" si="17"/>
        <v>1.9970367788086287</v>
      </c>
    </row>
    <row r="514" spans="1:8" x14ac:dyDescent="0.55000000000000004">
      <c r="A514" s="4">
        <v>2.5649999999999999</v>
      </c>
      <c r="B514" s="4">
        <v>10000</v>
      </c>
      <c r="C514" s="4">
        <v>-40.4356461</v>
      </c>
      <c r="D514" s="4">
        <v>-0.414454498</v>
      </c>
      <c r="E514" s="4">
        <v>54.749789900000003</v>
      </c>
      <c r="F514" s="4">
        <v>0.14554001</v>
      </c>
      <c r="G514" s="4">
        <f t="shared" si="16"/>
        <v>3.0513417124119249</v>
      </c>
      <c r="H514" s="4">
        <f t="shared" si="17"/>
        <v>2.031863393202868</v>
      </c>
    </row>
    <row r="515" spans="1:8" x14ac:dyDescent="0.55000000000000004">
      <c r="A515" s="4">
        <v>2.57</v>
      </c>
      <c r="B515" s="4">
        <v>10000</v>
      </c>
      <c r="C515" s="4">
        <v>-40.585060599999998</v>
      </c>
      <c r="D515" s="4">
        <v>-0.454710842</v>
      </c>
      <c r="E515" s="4">
        <v>55.154904500000001</v>
      </c>
      <c r="F515" s="4">
        <v>0.149885871</v>
      </c>
      <c r="G515" s="4">
        <f t="shared" si="16"/>
        <v>3.051432700336095</v>
      </c>
      <c r="H515" s="4">
        <f t="shared" si="17"/>
        <v>2.0657128310589905</v>
      </c>
    </row>
    <row r="516" spans="1:8" x14ac:dyDescent="0.55000000000000004">
      <c r="A516" s="4">
        <v>2.5750000000000002</v>
      </c>
      <c r="B516" s="4">
        <v>10000</v>
      </c>
      <c r="C516" s="4">
        <v>-40.734475000000003</v>
      </c>
      <c r="D516" s="4">
        <v>-0.494967186</v>
      </c>
      <c r="E516" s="4">
        <v>55.561513300000001</v>
      </c>
      <c r="F516" s="4">
        <v>0.154634298</v>
      </c>
      <c r="G516" s="4">
        <f t="shared" ref="G516:G579" si="18">(A516-A515)/(E516+E515)*2+G515</f>
        <v>3.0515230211773821</v>
      </c>
      <c r="H516" s="4">
        <f t="shared" ref="H516:H579" si="19">(A516-A515)/(F516+F515)*2+H515</f>
        <v>2.0985513784459804</v>
      </c>
    </row>
    <row r="517" spans="1:8" x14ac:dyDescent="0.55000000000000004">
      <c r="A517" s="4">
        <v>2.58</v>
      </c>
      <c r="B517" s="4">
        <v>10000</v>
      </c>
      <c r="C517" s="4">
        <v>-40.883889500000002</v>
      </c>
      <c r="D517" s="4">
        <v>-0.53522353</v>
      </c>
      <c r="E517" s="4">
        <v>55.969616199999997</v>
      </c>
      <c r="F517" s="4">
        <v>0.159785292</v>
      </c>
      <c r="G517" s="4">
        <f t="shared" si="18"/>
        <v>3.0516126822437126</v>
      </c>
      <c r="H517" s="4">
        <f t="shared" si="19"/>
        <v>2.1303560125020193</v>
      </c>
    </row>
    <row r="518" spans="1:8" x14ac:dyDescent="0.55000000000000004">
      <c r="A518" s="4">
        <v>2.585</v>
      </c>
      <c r="B518" s="4">
        <v>10000</v>
      </c>
      <c r="C518" s="4">
        <v>-41.0333039</v>
      </c>
      <c r="D518" s="4">
        <v>-0.575479874</v>
      </c>
      <c r="E518" s="4">
        <v>56.379213399999998</v>
      </c>
      <c r="F518" s="4">
        <v>0.16533885300000001</v>
      </c>
      <c r="G518" s="4">
        <f t="shared" si="18"/>
        <v>3.0517016907365968</v>
      </c>
      <c r="H518" s="4">
        <f t="shared" si="19"/>
        <v>2.1611134943863615</v>
      </c>
    </row>
    <row r="519" spans="1:8" x14ac:dyDescent="0.55000000000000004">
      <c r="A519" s="4">
        <v>2.59</v>
      </c>
      <c r="B519" s="4">
        <v>10000</v>
      </c>
      <c r="C519" s="4">
        <v>-41.182718399999999</v>
      </c>
      <c r="D519" s="4">
        <v>-0.615736218</v>
      </c>
      <c r="E519" s="4">
        <v>56.7903047</v>
      </c>
      <c r="F519" s="4">
        <v>0.17129498000000001</v>
      </c>
      <c r="G519" s="4">
        <f t="shared" si="18"/>
        <v>3.0517900537531397</v>
      </c>
      <c r="H519" s="4">
        <f t="shared" si="19"/>
        <v>2.1908193617701661</v>
      </c>
    </row>
    <row r="520" spans="1:8" x14ac:dyDescent="0.55000000000000004">
      <c r="A520" s="4">
        <v>2.5950000000000002</v>
      </c>
      <c r="B520" s="4">
        <v>10000</v>
      </c>
      <c r="C520" s="4">
        <v>-41.332132799999997</v>
      </c>
      <c r="D520" s="4">
        <v>-0.655992562</v>
      </c>
      <c r="E520" s="4">
        <v>57.202890199999999</v>
      </c>
      <c r="F520" s="4">
        <v>0.17765367400000001</v>
      </c>
      <c r="G520" s="4">
        <f t="shared" si="18"/>
        <v>3.0518777782880013</v>
      </c>
      <c r="H520" s="4">
        <f t="shared" si="19"/>
        <v>2.219476873084139</v>
      </c>
    </row>
    <row r="521" spans="1:8" x14ac:dyDescent="0.55000000000000004">
      <c r="A521" s="4">
        <v>2.6</v>
      </c>
      <c r="B521" s="4">
        <v>10000</v>
      </c>
      <c r="C521" s="4">
        <v>-41.481547300000003</v>
      </c>
      <c r="D521" s="4">
        <v>-0.69624890500000003</v>
      </c>
      <c r="E521" s="4">
        <v>57.616969900000001</v>
      </c>
      <c r="F521" s="4">
        <v>0.184414935</v>
      </c>
      <c r="G521" s="4">
        <f t="shared" si="18"/>
        <v>3.0519648712350862</v>
      </c>
      <c r="H521" s="4">
        <f t="shared" si="19"/>
        <v>2.2470959478987682</v>
      </c>
    </row>
    <row r="522" spans="1:8" x14ac:dyDescent="0.55000000000000004">
      <c r="A522" s="4">
        <v>2.605</v>
      </c>
      <c r="B522" s="4">
        <v>10000</v>
      </c>
      <c r="C522" s="4">
        <v>-41.6309617</v>
      </c>
      <c r="D522" s="4">
        <v>-0.73650524900000003</v>
      </c>
      <c r="E522" s="4">
        <v>58.032543699999998</v>
      </c>
      <c r="F522" s="4">
        <v>0.19157876200000001</v>
      </c>
      <c r="G522" s="4">
        <f t="shared" si="18"/>
        <v>3.0520513393895015</v>
      </c>
      <c r="H522" s="4">
        <f t="shared" si="19"/>
        <v>2.2736921384194826</v>
      </c>
    </row>
    <row r="523" spans="1:8" x14ac:dyDescent="0.55000000000000004">
      <c r="A523" s="4">
        <v>2.61</v>
      </c>
      <c r="B523" s="4">
        <v>10000</v>
      </c>
      <c r="C523" s="4">
        <v>-41.780376099999998</v>
      </c>
      <c r="D523" s="4">
        <v>-0.77676159300000003</v>
      </c>
      <c r="E523" s="4">
        <v>58.449611699999998</v>
      </c>
      <c r="F523" s="4">
        <v>0.19914515599999999</v>
      </c>
      <c r="G523" s="4">
        <f t="shared" si="18"/>
        <v>3.0521371894492439</v>
      </c>
      <c r="H523" s="4">
        <f t="shared" si="19"/>
        <v>2.2992856573706306</v>
      </c>
    </row>
    <row r="524" spans="1:8" x14ac:dyDescent="0.55000000000000004">
      <c r="A524" s="4">
        <v>2.6150000000000002</v>
      </c>
      <c r="B524" s="4">
        <v>10000</v>
      </c>
      <c r="C524" s="4">
        <v>-41.929790500000003</v>
      </c>
      <c r="D524" s="4">
        <v>-0.81701793599999994</v>
      </c>
      <c r="E524" s="4">
        <v>58.868174000000003</v>
      </c>
      <c r="F524" s="4">
        <v>0.20711411599999999</v>
      </c>
      <c r="G524" s="4">
        <f t="shared" si="18"/>
        <v>3.0522224280167838</v>
      </c>
      <c r="H524" s="4">
        <f t="shared" si="19"/>
        <v>2.3239004801924485</v>
      </c>
    </row>
    <row r="525" spans="1:8" x14ac:dyDescent="0.55000000000000004">
      <c r="A525" s="4">
        <v>2.62</v>
      </c>
      <c r="B525" s="4">
        <v>10000</v>
      </c>
      <c r="C525" s="4">
        <v>-42.079204900000001</v>
      </c>
      <c r="D525" s="4">
        <v>-0.85727428000000006</v>
      </c>
      <c r="E525" s="4">
        <v>59.288230300000002</v>
      </c>
      <c r="F525" s="4">
        <v>0.215485643</v>
      </c>
      <c r="G525" s="4">
        <f t="shared" si="18"/>
        <v>3.0523070616010508</v>
      </c>
      <c r="H525" s="4">
        <f t="shared" si="19"/>
        <v>2.347563532021117</v>
      </c>
    </row>
    <row r="526" spans="1:8" x14ac:dyDescent="0.55000000000000004">
      <c r="A526" s="4">
        <v>2.625</v>
      </c>
      <c r="B526" s="4">
        <v>10000</v>
      </c>
      <c r="C526" s="4">
        <v>-42.228619299999998</v>
      </c>
      <c r="D526" s="4">
        <v>-0.89753062299999997</v>
      </c>
      <c r="E526" s="4">
        <v>59.709780899999998</v>
      </c>
      <c r="F526" s="4">
        <v>0.22425973699999999</v>
      </c>
      <c r="G526" s="4">
        <f t="shared" si="18"/>
        <v>3.05239109661894</v>
      </c>
      <c r="H526" s="4">
        <f t="shared" si="19"/>
        <v>2.3703039642230421</v>
      </c>
    </row>
    <row r="527" spans="1:8" x14ac:dyDescent="0.55000000000000004">
      <c r="A527" s="4">
        <v>2.63</v>
      </c>
      <c r="B527" s="4">
        <v>10000</v>
      </c>
      <c r="C527" s="4">
        <v>-42.378033700000003</v>
      </c>
      <c r="D527" s="4">
        <v>-0.93778696699999997</v>
      </c>
      <c r="E527" s="4">
        <v>60.132825699999998</v>
      </c>
      <c r="F527" s="4">
        <v>0.23343639699999999</v>
      </c>
      <c r="G527" s="4">
        <f t="shared" si="18"/>
        <v>3.0524745393967945</v>
      </c>
      <c r="H527" s="4">
        <f t="shared" si="19"/>
        <v>2.3921525210649048</v>
      </c>
    </row>
    <row r="528" spans="1:8" x14ac:dyDescent="0.55000000000000004">
      <c r="A528" s="4">
        <v>2.6349999999999998</v>
      </c>
      <c r="B528" s="4">
        <v>10000</v>
      </c>
      <c r="C528" s="4">
        <v>-42.527448100000001</v>
      </c>
      <c r="D528" s="4">
        <v>-0.97804331</v>
      </c>
      <c r="E528" s="4">
        <v>60.5573646</v>
      </c>
      <c r="F528" s="4">
        <v>0.24301562400000001</v>
      </c>
      <c r="G528" s="4">
        <f t="shared" si="18"/>
        <v>3.0525573961722716</v>
      </c>
      <c r="H528" s="4">
        <f t="shared" si="19"/>
        <v>2.4131409932703773</v>
      </c>
    </row>
    <row r="529" spans="1:8" x14ac:dyDescent="0.55000000000000004">
      <c r="A529" s="4">
        <v>2.64</v>
      </c>
      <c r="B529" s="4">
        <v>10000</v>
      </c>
      <c r="C529" s="4">
        <v>-42.676862499999999</v>
      </c>
      <c r="D529" s="4">
        <v>-1.0182996499999999</v>
      </c>
      <c r="E529" s="4">
        <v>60.983397699999998</v>
      </c>
      <c r="F529" s="4">
        <v>0.252997417</v>
      </c>
      <c r="G529" s="4">
        <f t="shared" si="18"/>
        <v>3.0526396730957561</v>
      </c>
      <c r="H529" s="4">
        <f t="shared" si="19"/>
        <v>2.4333017535194221</v>
      </c>
    </row>
    <row r="530" spans="1:8" x14ac:dyDescent="0.55000000000000004">
      <c r="A530" s="4">
        <v>2.645</v>
      </c>
      <c r="B530" s="4">
        <v>10000</v>
      </c>
      <c r="C530" s="4">
        <v>-42.826276900000003</v>
      </c>
      <c r="D530" s="4">
        <v>-1.0585560000000001</v>
      </c>
      <c r="E530" s="4">
        <v>61.410924999999999</v>
      </c>
      <c r="F530" s="4">
        <v>0.26338177699999998</v>
      </c>
      <c r="G530" s="4">
        <f t="shared" si="18"/>
        <v>3.0527213762318119</v>
      </c>
      <c r="H530" s="4">
        <f t="shared" si="19"/>
        <v>2.4526673672315806</v>
      </c>
    </row>
    <row r="531" spans="1:8" x14ac:dyDescent="0.55000000000000004">
      <c r="A531" s="4">
        <v>2.65</v>
      </c>
      <c r="B531" s="4">
        <v>10000</v>
      </c>
      <c r="C531" s="4">
        <v>-42.9756912</v>
      </c>
      <c r="D531" s="4">
        <v>-1.0988123400000001</v>
      </c>
      <c r="E531" s="4">
        <v>61.839946500000003</v>
      </c>
      <c r="F531" s="4">
        <v>0.27416870399999999</v>
      </c>
      <c r="G531" s="4">
        <f t="shared" si="18"/>
        <v>3.0528025115607416</v>
      </c>
      <c r="H531" s="4">
        <f t="shared" si="19"/>
        <v>2.471270271244236</v>
      </c>
    </row>
    <row r="532" spans="1:8" x14ac:dyDescent="0.55000000000000004">
      <c r="A532" s="4">
        <v>2.6549999999999998</v>
      </c>
      <c r="B532" s="4">
        <v>10000</v>
      </c>
      <c r="C532" s="4">
        <v>-43.125105599999998</v>
      </c>
      <c r="D532" s="4">
        <v>-1.1390686800000001</v>
      </c>
      <c r="E532" s="4">
        <v>62.270462100000003</v>
      </c>
      <c r="F532" s="4">
        <v>0.28535819699999998</v>
      </c>
      <c r="G532" s="4">
        <f t="shared" si="18"/>
        <v>3.0528830849801092</v>
      </c>
      <c r="H532" s="4">
        <f t="shared" si="19"/>
        <v>2.4891425129222098</v>
      </c>
    </row>
    <row r="533" spans="1:8" x14ac:dyDescent="0.55000000000000004">
      <c r="A533" s="4">
        <v>2.66</v>
      </c>
      <c r="B533" s="4">
        <v>10000</v>
      </c>
      <c r="C533" s="4">
        <v>-43.274520000000003</v>
      </c>
      <c r="D533" s="4">
        <v>-1.17932503</v>
      </c>
      <c r="E533" s="4">
        <v>62.702471899999999</v>
      </c>
      <c r="F533" s="4">
        <v>0.29695025600000002</v>
      </c>
      <c r="G533" s="4">
        <f t="shared" si="18"/>
        <v>3.0529631023061006</v>
      </c>
      <c r="H533" s="4">
        <f t="shared" si="19"/>
        <v>2.5063155420075365</v>
      </c>
    </row>
    <row r="534" spans="1:8" x14ac:dyDescent="0.55000000000000004">
      <c r="A534" s="4">
        <v>2.665</v>
      </c>
      <c r="B534" s="4">
        <v>10000</v>
      </c>
      <c r="C534" s="4">
        <v>-43.423934299999999</v>
      </c>
      <c r="D534" s="4">
        <v>-1.21958137</v>
      </c>
      <c r="E534" s="4">
        <v>63.135975899999998</v>
      </c>
      <c r="F534" s="4">
        <v>0.308944883</v>
      </c>
      <c r="G534" s="4">
        <f t="shared" si="18"/>
        <v>3.0530425692748597</v>
      </c>
      <c r="H534" s="4">
        <f t="shared" si="19"/>
        <v>2.5228200480785117</v>
      </c>
    </row>
    <row r="535" spans="1:8" x14ac:dyDescent="0.55000000000000004">
      <c r="A535" s="4">
        <v>2.67</v>
      </c>
      <c r="B535" s="4">
        <v>10000</v>
      </c>
      <c r="C535" s="4">
        <v>-43.573348699999997</v>
      </c>
      <c r="D535" s="4">
        <v>-1.25983771</v>
      </c>
      <c r="E535" s="4">
        <v>63.570974100000001</v>
      </c>
      <c r="F535" s="4">
        <v>0.32134207599999998</v>
      </c>
      <c r="G535" s="4">
        <f t="shared" si="18"/>
        <v>3.0531214915439224</v>
      </c>
      <c r="H535" s="4">
        <f t="shared" si="19"/>
        <v>2.5386858372356689</v>
      </c>
    </row>
    <row r="536" spans="1:8" x14ac:dyDescent="0.55000000000000004">
      <c r="A536" s="4">
        <v>2.6749999999999998</v>
      </c>
      <c r="B536" s="4">
        <v>10000</v>
      </c>
      <c r="C536" s="4">
        <v>-43.722763</v>
      </c>
      <c r="D536" s="4">
        <v>-1.30009405</v>
      </c>
      <c r="E536" s="4">
        <v>64.007466500000007</v>
      </c>
      <c r="F536" s="4">
        <v>0.334141835</v>
      </c>
      <c r="G536" s="4">
        <f t="shared" si="18"/>
        <v>3.0531998746935596</v>
      </c>
      <c r="H536" s="4">
        <f t="shared" si="19"/>
        <v>2.5539417418157582</v>
      </c>
    </row>
    <row r="537" spans="1:8" x14ac:dyDescent="0.55000000000000004">
      <c r="A537" s="4">
        <v>2.68</v>
      </c>
      <c r="B537" s="4">
        <v>10000</v>
      </c>
      <c r="C537" s="4">
        <v>-43.872177299999997</v>
      </c>
      <c r="D537" s="4">
        <v>-1.3403503999999999</v>
      </c>
      <c r="E537" s="4">
        <v>64.445453000000001</v>
      </c>
      <c r="F537" s="4">
        <v>0.34734416099999998</v>
      </c>
      <c r="G537" s="4">
        <f t="shared" si="18"/>
        <v>3.0532777242281512</v>
      </c>
      <c r="H537" s="4">
        <f t="shared" si="19"/>
        <v>2.5686155576515874</v>
      </c>
    </row>
    <row r="538" spans="1:8" x14ac:dyDescent="0.55000000000000004">
      <c r="A538" s="4">
        <v>2.6850000000000001</v>
      </c>
      <c r="B538" s="4">
        <v>10000</v>
      </c>
      <c r="C538" s="4">
        <v>-44.021591600000001</v>
      </c>
      <c r="D538" s="4">
        <v>-1.3806067399999999</v>
      </c>
      <c r="E538" s="4">
        <v>64.884933700000005</v>
      </c>
      <c r="F538" s="4">
        <v>0.36094905399999999</v>
      </c>
      <c r="G538" s="4">
        <f t="shared" si="18"/>
        <v>3.0533550455774114</v>
      </c>
      <c r="H538" s="4">
        <f t="shared" si="19"/>
        <v>2.5827340043460114</v>
      </c>
    </row>
    <row r="539" spans="1:8" x14ac:dyDescent="0.55000000000000004">
      <c r="A539" s="4">
        <v>2.69</v>
      </c>
      <c r="B539" s="4">
        <v>10000</v>
      </c>
      <c r="C539" s="4">
        <v>-44.171005999999998</v>
      </c>
      <c r="D539" s="4">
        <v>-1.4208630799999999</v>
      </c>
      <c r="E539" s="4">
        <v>65.325908600000005</v>
      </c>
      <c r="F539" s="4">
        <v>0.37495651299999999</v>
      </c>
      <c r="G539" s="4">
        <f t="shared" si="18"/>
        <v>3.0534318440975912</v>
      </c>
      <c r="H539" s="4">
        <f t="shared" si="19"/>
        <v>2.5963227043755084</v>
      </c>
    </row>
    <row r="540" spans="1:8" x14ac:dyDescent="0.55000000000000004">
      <c r="A540" s="4">
        <v>2.6949999999999998</v>
      </c>
      <c r="B540" s="4">
        <v>10000</v>
      </c>
      <c r="C540" s="4">
        <v>-44.320420300000002</v>
      </c>
      <c r="D540" s="4">
        <v>-1.4611194300000001</v>
      </c>
      <c r="E540" s="4">
        <v>65.768377700000002</v>
      </c>
      <c r="F540" s="4">
        <v>0.38936653900000001</v>
      </c>
      <c r="G540" s="4">
        <f t="shared" si="18"/>
        <v>3.0535081250727751</v>
      </c>
      <c r="H540" s="4">
        <f t="shared" si="19"/>
        <v>2.6094061773570347</v>
      </c>
    </row>
    <row r="541" spans="1:8" x14ac:dyDescent="0.55000000000000004">
      <c r="A541" s="4">
        <v>2.7</v>
      </c>
      <c r="B541" s="4">
        <v>10000</v>
      </c>
      <c r="C541" s="4">
        <v>-44.469834599999999</v>
      </c>
      <c r="D541" s="4">
        <v>-1.5013757700000001</v>
      </c>
      <c r="E541" s="4">
        <v>66.212340900000001</v>
      </c>
      <c r="F541" s="4">
        <v>0.40417913100000002</v>
      </c>
      <c r="G541" s="4">
        <f t="shared" si="18"/>
        <v>3.0535838937161501</v>
      </c>
      <c r="H541" s="4">
        <f t="shared" si="19"/>
        <v>2.622007846521206</v>
      </c>
    </row>
    <row r="542" spans="1:8" x14ac:dyDescent="0.55000000000000004">
      <c r="A542" s="4">
        <v>2.7050000000000001</v>
      </c>
      <c r="B542" s="4">
        <v>10000</v>
      </c>
      <c r="C542" s="4">
        <v>-44.619248900000002</v>
      </c>
      <c r="D542" s="4">
        <v>-1.5416321100000001</v>
      </c>
      <c r="E542" s="4">
        <v>66.657798299999996</v>
      </c>
      <c r="F542" s="4">
        <v>0.41939429</v>
      </c>
      <c r="G542" s="4">
        <f t="shared" si="18"/>
        <v>3.0536591551711334</v>
      </c>
      <c r="H542" s="4">
        <f t="shared" si="19"/>
        <v>2.6341500547870549</v>
      </c>
    </row>
    <row r="543" spans="1:8" x14ac:dyDescent="0.55000000000000004">
      <c r="A543" s="4">
        <v>2.71</v>
      </c>
      <c r="B543" s="4">
        <v>10000</v>
      </c>
      <c r="C543" s="4">
        <v>-44.768663099999998</v>
      </c>
      <c r="D543" s="4">
        <v>-1.5818884499999999</v>
      </c>
      <c r="E543" s="4">
        <v>67.104749900000002</v>
      </c>
      <c r="F543" s="4">
        <v>0.435012016</v>
      </c>
      <c r="G543" s="4">
        <f t="shared" si="18"/>
        <v>3.053733914512478</v>
      </c>
      <c r="H543" s="4">
        <f t="shared" si="19"/>
        <v>2.6458540882542421</v>
      </c>
    </row>
    <row r="544" spans="1:8" x14ac:dyDescent="0.55000000000000004">
      <c r="A544" s="4">
        <v>2.7149999999999999</v>
      </c>
      <c r="B544" s="4">
        <v>10000</v>
      </c>
      <c r="C544" s="4">
        <v>-44.918077400000001</v>
      </c>
      <c r="D544" s="4">
        <v>-1.6221448000000001</v>
      </c>
      <c r="E544" s="4">
        <v>67.553195700000003</v>
      </c>
      <c r="F544" s="4">
        <v>0.45103230799999999</v>
      </c>
      <c r="G544" s="4">
        <f t="shared" si="18"/>
        <v>3.0538081767474723</v>
      </c>
      <c r="H544" s="4">
        <f t="shared" si="19"/>
        <v>2.6571402053582434</v>
      </c>
    </row>
    <row r="545" spans="1:8" x14ac:dyDescent="0.55000000000000004">
      <c r="A545" s="4">
        <v>2.72</v>
      </c>
      <c r="B545" s="4">
        <v>10000</v>
      </c>
      <c r="C545" s="4">
        <v>-45.058055299999999</v>
      </c>
      <c r="D545" s="4">
        <v>-1.6624978800000001</v>
      </c>
      <c r="E545" s="4">
        <v>68.010724499999995</v>
      </c>
      <c r="F545" s="4">
        <v>0.46745414200000002</v>
      </c>
      <c r="G545" s="4">
        <f t="shared" si="18"/>
        <v>3.0538819426874455</v>
      </c>
      <c r="H545" s="4">
        <f t="shared" si="19"/>
        <v>2.6680276822502549</v>
      </c>
    </row>
    <row r="546" spans="1:8" x14ac:dyDescent="0.55000000000000004">
      <c r="A546" s="4">
        <v>2.7250000000000001</v>
      </c>
      <c r="B546" s="4">
        <v>10000</v>
      </c>
      <c r="C546" s="4">
        <v>-43.052371700000002</v>
      </c>
      <c r="D546" s="4">
        <v>-1.7178525200000001</v>
      </c>
      <c r="E546" s="4">
        <v>68.419022400000003</v>
      </c>
      <c r="F546" s="4">
        <v>0.48435417400000003</v>
      </c>
      <c r="G546" s="4">
        <f t="shared" si="18"/>
        <v>3.0539552404852297</v>
      </c>
      <c r="H546" s="4">
        <f t="shared" si="19"/>
        <v>2.6785339993646344</v>
      </c>
    </row>
    <row r="547" spans="1:8" x14ac:dyDescent="0.55000000000000004">
      <c r="A547" s="4">
        <v>2.73</v>
      </c>
      <c r="B547" s="4">
        <v>10000</v>
      </c>
      <c r="C547" s="4">
        <v>-41.025360399999997</v>
      </c>
      <c r="D547" s="4">
        <v>-1.7743991299999999</v>
      </c>
      <c r="E547" s="4">
        <v>68.839394499999997</v>
      </c>
      <c r="F547" s="4">
        <v>0.50181528200000003</v>
      </c>
      <c r="G547" s="4">
        <f t="shared" si="18"/>
        <v>3.0540280957623476</v>
      </c>
      <c r="H547" s="4">
        <f t="shared" si="19"/>
        <v>2.6886742444707452</v>
      </c>
    </row>
    <row r="548" spans="1:8" x14ac:dyDescent="0.55000000000000004">
      <c r="A548" s="4">
        <v>2.7349999999999999</v>
      </c>
      <c r="B548" s="4">
        <v>10000</v>
      </c>
      <c r="C548" s="4">
        <v>-38.9726535</v>
      </c>
      <c r="D548" s="4">
        <v>-1.8320605000000001</v>
      </c>
      <c r="E548" s="4">
        <v>69.239496900000006</v>
      </c>
      <c r="F548" s="4">
        <v>0.51984739599999996</v>
      </c>
      <c r="G548" s="4">
        <f t="shared" si="18"/>
        <v>3.0541005181282763</v>
      </c>
      <c r="H548" s="4">
        <f t="shared" si="19"/>
        <v>2.6984622109055922</v>
      </c>
    </row>
    <row r="549" spans="1:8" x14ac:dyDescent="0.55000000000000004">
      <c r="A549" s="4">
        <v>2.74</v>
      </c>
      <c r="B549" s="4">
        <v>10000</v>
      </c>
      <c r="C549" s="4">
        <v>-36.895463399999997</v>
      </c>
      <c r="D549" s="4">
        <v>-1.89087285</v>
      </c>
      <c r="E549" s="4">
        <v>69.618943700000003</v>
      </c>
      <c r="F549" s="4">
        <v>0.53846184200000002</v>
      </c>
      <c r="G549" s="4">
        <f t="shared" si="18"/>
        <v>3.0541725339161303</v>
      </c>
      <c r="H549" s="4">
        <f t="shared" si="19"/>
        <v>2.7079112449316947</v>
      </c>
    </row>
    <row r="550" spans="1:8" x14ac:dyDescent="0.55000000000000004">
      <c r="A550" s="4">
        <v>2.7450000000000001</v>
      </c>
      <c r="B550" s="4">
        <v>10000</v>
      </c>
      <c r="C550" s="4">
        <v>-34.795096600000001</v>
      </c>
      <c r="D550" s="4">
        <v>-1.95087313</v>
      </c>
      <c r="E550" s="4">
        <v>69.977499899999998</v>
      </c>
      <c r="F550" s="4">
        <v>0.55767030900000003</v>
      </c>
      <c r="G550" s="4">
        <f t="shared" si="18"/>
        <v>3.0542441689789022</v>
      </c>
      <c r="H550" s="4">
        <f t="shared" si="19"/>
        <v>2.7170342325120487</v>
      </c>
    </row>
    <row r="551" spans="1:8" x14ac:dyDescent="0.55000000000000004">
      <c r="A551" s="4">
        <v>2.75</v>
      </c>
      <c r="B551" s="4">
        <v>10000</v>
      </c>
      <c r="C551" s="4">
        <v>-32.672869300000002</v>
      </c>
      <c r="D551" s="4">
        <v>-2.0120990299999999</v>
      </c>
      <c r="E551" s="4">
        <v>70.314934300000004</v>
      </c>
      <c r="F551" s="4">
        <v>0.57748485699999996</v>
      </c>
      <c r="G551" s="4">
        <f t="shared" si="18"/>
        <v>3.0543154486602124</v>
      </c>
      <c r="H551" s="4">
        <f t="shared" si="19"/>
        <v>2.7258436008693607</v>
      </c>
    </row>
    <row r="552" spans="1:8" x14ac:dyDescent="0.55000000000000004">
      <c r="A552" s="4">
        <v>2.7549999999999999</v>
      </c>
      <c r="B552" s="4">
        <v>10000</v>
      </c>
      <c r="C552" s="4">
        <v>-30.5301163</v>
      </c>
      <c r="D552" s="4">
        <v>-2.074589</v>
      </c>
      <c r="E552" s="4">
        <v>70.631037599999999</v>
      </c>
      <c r="F552" s="4">
        <v>0.59791793199999999</v>
      </c>
      <c r="G552" s="4">
        <f t="shared" si="18"/>
        <v>3.0543863978321908</v>
      </c>
      <c r="H552" s="4">
        <f t="shared" si="19"/>
        <v>2.7343513227274205</v>
      </c>
    </row>
    <row r="553" spans="1:8" x14ac:dyDescent="0.55000000000000004">
      <c r="A553" s="4">
        <v>2.76</v>
      </c>
      <c r="B553" s="4">
        <v>10000</v>
      </c>
      <c r="C553" s="4">
        <v>-28.368185499999999</v>
      </c>
      <c r="D553" s="4">
        <v>-2.1383823</v>
      </c>
      <c r="E553" s="4">
        <v>70.925618299999996</v>
      </c>
      <c r="F553" s="4">
        <v>0.61898236699999998</v>
      </c>
      <c r="G553" s="4">
        <f t="shared" si="18"/>
        <v>3.0544570409251377</v>
      </c>
      <c r="H553" s="4">
        <f t="shared" si="19"/>
        <v>2.7425689228120103</v>
      </c>
    </row>
    <row r="554" spans="1:8" x14ac:dyDescent="0.55000000000000004">
      <c r="A554" s="4">
        <v>2.7650000000000001</v>
      </c>
      <c r="B554" s="4">
        <v>10000</v>
      </c>
      <c r="C554" s="4">
        <v>-26.188431399999999</v>
      </c>
      <c r="D554" s="4">
        <v>-2.2035189900000001</v>
      </c>
      <c r="E554" s="4">
        <v>71.1984858</v>
      </c>
      <c r="F554" s="4">
        <v>0.64069138199999998</v>
      </c>
      <c r="G554" s="4">
        <f t="shared" si="18"/>
        <v>3.0545274019667312</v>
      </c>
      <c r="H554" s="4">
        <f t="shared" si="19"/>
        <v>2.750507486275716</v>
      </c>
    </row>
    <row r="555" spans="1:8" x14ac:dyDescent="0.55000000000000004">
      <c r="A555" s="4">
        <v>2.77</v>
      </c>
      <c r="B555" s="4">
        <v>10000</v>
      </c>
      <c r="C555" s="4">
        <v>-23.992221199999999</v>
      </c>
      <c r="D555" s="4">
        <v>-2.2700399099999999</v>
      </c>
      <c r="E555" s="4">
        <v>71.449469500000006</v>
      </c>
      <c r="F555" s="4">
        <v>0.66305858900000003</v>
      </c>
      <c r="G555" s="4">
        <f t="shared" si="18"/>
        <v>3.0545975046189491</v>
      </c>
      <c r="H555" s="4">
        <f t="shared" si="19"/>
        <v>2.7581776686131541</v>
      </c>
    </row>
    <row r="556" spans="1:8" x14ac:dyDescent="0.55000000000000004">
      <c r="A556" s="4">
        <v>2.7749999999999999</v>
      </c>
      <c r="B556" s="4">
        <v>10000</v>
      </c>
      <c r="C556" s="4">
        <v>-21.780928200000002</v>
      </c>
      <c r="D556" s="4">
        <v>-2.3379867399999998</v>
      </c>
      <c r="E556" s="4">
        <v>71.678403700000004</v>
      </c>
      <c r="F556" s="4">
        <v>0.68609799299999996</v>
      </c>
      <c r="G556" s="4">
        <f t="shared" si="18"/>
        <v>3.0546673722120072</v>
      </c>
      <c r="H556" s="4">
        <f t="shared" si="19"/>
        <v>2.7655897067215669</v>
      </c>
    </row>
    <row r="557" spans="1:8" x14ac:dyDescent="0.55000000000000004">
      <c r="A557" s="4">
        <v>2.78</v>
      </c>
      <c r="B557" s="4">
        <v>10000</v>
      </c>
      <c r="C557" s="4">
        <v>-19.555933400000001</v>
      </c>
      <c r="D557" s="4">
        <v>-2.4074019500000001</v>
      </c>
      <c r="E557" s="4">
        <v>71.8851382</v>
      </c>
      <c r="F557" s="4">
        <v>0.70982398700000005</v>
      </c>
      <c r="G557" s="4">
        <f t="shared" si="18"/>
        <v>3.0547370277796233</v>
      </c>
      <c r="H557" s="4">
        <f t="shared" si="19"/>
        <v>2.7727534308718234</v>
      </c>
    </row>
    <row r="558" spans="1:8" x14ac:dyDescent="0.55000000000000004">
      <c r="A558" s="4">
        <v>2.7850000000000001</v>
      </c>
      <c r="B558" s="4">
        <v>10000</v>
      </c>
      <c r="C558" s="4">
        <v>-17.318627599999999</v>
      </c>
      <c r="D558" s="4">
        <v>-2.4783288099999998</v>
      </c>
      <c r="E558" s="4">
        <v>72.069547</v>
      </c>
      <c r="F558" s="4">
        <v>0.734251353</v>
      </c>
      <c r="G558" s="4">
        <f t="shared" si="18"/>
        <v>3.0548064940841488</v>
      </c>
      <c r="H558" s="4">
        <f t="shared" si="19"/>
        <v>2.7796782773275495</v>
      </c>
    </row>
    <row r="559" spans="1:8" x14ac:dyDescent="0.55000000000000004">
      <c r="A559" s="4">
        <v>2.79</v>
      </c>
      <c r="B559" s="4">
        <v>10000</v>
      </c>
      <c r="C559" s="4">
        <v>-15.0704049</v>
      </c>
      <c r="D559" s="4">
        <v>-2.5508114599999998</v>
      </c>
      <c r="E559" s="4">
        <v>72.231514399999995</v>
      </c>
      <c r="F559" s="4">
        <v>0.75939527900000003</v>
      </c>
      <c r="G559" s="4">
        <f t="shared" si="18"/>
        <v>3.0548757936437152</v>
      </c>
      <c r="H559" s="4">
        <f t="shared" si="19"/>
        <v>2.7863733012949048</v>
      </c>
    </row>
    <row r="560" spans="1:8" x14ac:dyDescent="0.55000000000000004">
      <c r="A560" s="4">
        <v>2.7949999999999999</v>
      </c>
      <c r="B560" s="4">
        <v>10000</v>
      </c>
      <c r="C560" s="4">
        <v>-12.8126631</v>
      </c>
      <c r="D560" s="4">
        <v>-2.62489492</v>
      </c>
      <c r="E560" s="4">
        <v>72.370928399999997</v>
      </c>
      <c r="F560" s="4">
        <v>0.785271371</v>
      </c>
      <c r="G560" s="4">
        <f t="shared" si="18"/>
        <v>3.0549449487686657</v>
      </c>
      <c r="H560" s="4">
        <f t="shared" si="19"/>
        <v>2.7928471900138718</v>
      </c>
    </row>
    <row r="561" spans="1:8" x14ac:dyDescent="0.55000000000000004">
      <c r="A561" s="4">
        <v>2.8</v>
      </c>
      <c r="B561" s="4">
        <v>10000</v>
      </c>
      <c r="C561" s="4">
        <v>-10.5468139</v>
      </c>
      <c r="D561" s="4">
        <v>-2.7006252599999998</v>
      </c>
      <c r="E561" s="4">
        <v>72.487719799999994</v>
      </c>
      <c r="F561" s="4">
        <v>0.8118957</v>
      </c>
      <c r="G561" s="4">
        <f t="shared" si="18"/>
        <v>3.0550139815818547</v>
      </c>
      <c r="H561" s="4">
        <f t="shared" si="19"/>
        <v>2.7991082757710046</v>
      </c>
    </row>
    <row r="562" spans="1:8" x14ac:dyDescent="0.55000000000000004">
      <c r="A562" s="4">
        <v>2.8050000000000002</v>
      </c>
      <c r="B562" s="4">
        <v>10000</v>
      </c>
      <c r="C562" s="4">
        <v>-8.2742755100000007</v>
      </c>
      <c r="D562" s="4">
        <v>-2.7780497099999999</v>
      </c>
      <c r="E562" s="4">
        <v>72.581818299999995</v>
      </c>
      <c r="F562" s="4">
        <v>0.83928485100000005</v>
      </c>
      <c r="G562" s="4">
        <f t="shared" si="18"/>
        <v>3.0550829140409426</v>
      </c>
      <c r="H562" s="4">
        <f t="shared" si="19"/>
        <v>2.8051645486564527</v>
      </c>
    </row>
    <row r="563" spans="1:8" x14ac:dyDescent="0.55000000000000004">
      <c r="A563" s="4">
        <v>2.81</v>
      </c>
      <c r="B563" s="4">
        <v>10000</v>
      </c>
      <c r="C563" s="4">
        <v>-5.99648073</v>
      </c>
      <c r="D563" s="4">
        <v>-2.8572168900000001</v>
      </c>
      <c r="E563" s="4">
        <v>72.653177700000001</v>
      </c>
      <c r="F563" s="4">
        <v>0.86745600499999997</v>
      </c>
      <c r="G563" s="4">
        <f t="shared" si="18"/>
        <v>3.0551517679692339</v>
      </c>
      <c r="H563" s="4">
        <f t="shared" si="19"/>
        <v>2.8110236689586618</v>
      </c>
    </row>
    <row r="564" spans="1:8" x14ac:dyDescent="0.55000000000000004">
      <c r="A564" s="4">
        <v>2.8149999999999999</v>
      </c>
      <c r="B564" s="4">
        <v>10000</v>
      </c>
      <c r="C564" s="4">
        <v>-3.7148759</v>
      </c>
      <c r="D564" s="4">
        <v>-2.93817693</v>
      </c>
      <c r="E564" s="4">
        <v>72.701765699999996</v>
      </c>
      <c r="F564" s="4">
        <v>0.89642698799999998</v>
      </c>
      <c r="G564" s="4">
        <f t="shared" si="18"/>
        <v>3.0552205650790265</v>
      </c>
      <c r="H564" s="4">
        <f t="shared" si="19"/>
        <v>2.8166929792472044</v>
      </c>
    </row>
    <row r="565" spans="1:8" x14ac:dyDescent="0.55000000000000004">
      <c r="A565" s="4">
        <v>2.82</v>
      </c>
      <c r="B565" s="4">
        <v>10000</v>
      </c>
      <c r="C565" s="4">
        <v>-1.43091966</v>
      </c>
      <c r="D565" s="4">
        <v>-3.02098157</v>
      </c>
      <c r="E565" s="4">
        <v>72.727546200000006</v>
      </c>
      <c r="F565" s="4">
        <v>0.92621629599999999</v>
      </c>
      <c r="G565" s="4">
        <f t="shared" si="18"/>
        <v>3.0552893270078934</v>
      </c>
      <c r="H565" s="4">
        <f t="shared" si="19"/>
        <v>2.8221795163484487</v>
      </c>
    </row>
    <row r="566" spans="1:8" x14ac:dyDescent="0.55000000000000004">
      <c r="A566" s="4">
        <v>2.8250000000000002</v>
      </c>
      <c r="B566" s="4">
        <v>10000</v>
      </c>
      <c r="C566" s="4">
        <v>0.85391831600000001</v>
      </c>
      <c r="D566" s="4">
        <v>-3.1056841099999999</v>
      </c>
      <c r="E566" s="4">
        <v>72.730464799999993</v>
      </c>
      <c r="F566" s="4">
        <v>0.95684309499999998</v>
      </c>
      <c r="G566" s="4">
        <f t="shared" si="18"/>
        <v>3.0553580753699205</v>
      </c>
      <c r="H566" s="4">
        <f t="shared" si="19"/>
        <v>2.8274900233073876</v>
      </c>
    </row>
    <row r="567" spans="1:8" x14ac:dyDescent="0.55000000000000004">
      <c r="A567" s="4">
        <v>2.83</v>
      </c>
      <c r="B567" s="4">
        <v>10000</v>
      </c>
      <c r="C567" s="4">
        <v>3.1381619600000001</v>
      </c>
      <c r="D567" s="4">
        <v>-3.19233923</v>
      </c>
      <c r="E567" s="4">
        <v>72.710518199999996</v>
      </c>
      <c r="F567" s="4">
        <v>0.98832716399999998</v>
      </c>
      <c r="G567" s="4">
        <f t="shared" si="18"/>
        <v>3.0554268317808972</v>
      </c>
      <c r="H567" s="4">
        <f t="shared" si="19"/>
        <v>2.8326309614611205</v>
      </c>
    </row>
    <row r="568" spans="1:8" x14ac:dyDescent="0.55000000000000004">
      <c r="A568" s="4">
        <v>2.835</v>
      </c>
      <c r="B568" s="4">
        <v>10000</v>
      </c>
      <c r="C568" s="4">
        <v>5.4203409799999998</v>
      </c>
      <c r="D568" s="4">
        <v>-3.2810028500000001</v>
      </c>
      <c r="E568" s="4">
        <v>72.667715400000006</v>
      </c>
      <c r="F568" s="4">
        <v>1.0206888199999999</v>
      </c>
      <c r="G568" s="4">
        <f t="shared" si="18"/>
        <v>3.0554956178691057</v>
      </c>
      <c r="H568" s="4">
        <f t="shared" si="19"/>
        <v>2.8376085226550787</v>
      </c>
    </row>
    <row r="569" spans="1:8" x14ac:dyDescent="0.55000000000000004">
      <c r="A569" s="4">
        <v>2.84</v>
      </c>
      <c r="B569" s="4">
        <v>10000</v>
      </c>
      <c r="C569" s="4">
        <v>7.6989952600000002</v>
      </c>
      <c r="D569" s="4">
        <v>-3.3717318399999998</v>
      </c>
      <c r="E569" s="4">
        <v>72.602072100000001</v>
      </c>
      <c r="F569" s="4">
        <v>1.05394885</v>
      </c>
      <c r="G569" s="4">
        <f t="shared" si="18"/>
        <v>3.0555644553071724</v>
      </c>
      <c r="H569" s="4">
        <f t="shared" si="19"/>
        <v>2.842428641437555</v>
      </c>
    </row>
    <row r="570" spans="1:8" x14ac:dyDescent="0.55000000000000004">
      <c r="A570" s="4">
        <v>2.8450000000000002</v>
      </c>
      <c r="B570" s="4">
        <v>10000</v>
      </c>
      <c r="C570" s="4">
        <v>9.9726853700000007</v>
      </c>
      <c r="D570" s="4">
        <v>-3.4645839500000002</v>
      </c>
      <c r="E570" s="4">
        <v>72.513655499999999</v>
      </c>
      <c r="F570" s="4">
        <v>1.0881284200000001</v>
      </c>
      <c r="G570" s="4">
        <f t="shared" si="18"/>
        <v>3.055633365825456</v>
      </c>
      <c r="H570" s="4">
        <f t="shared" si="19"/>
        <v>2.847097007112338</v>
      </c>
    </row>
    <row r="571" spans="1:8" x14ac:dyDescent="0.55000000000000004">
      <c r="A571" s="4">
        <v>2.85</v>
      </c>
      <c r="B571" s="4">
        <v>10000</v>
      </c>
      <c r="C571" s="4">
        <v>12.2399913</v>
      </c>
      <c r="D571" s="4">
        <v>-3.5596177400000002</v>
      </c>
      <c r="E571" s="4">
        <v>72.402532699999995</v>
      </c>
      <c r="F571" s="4">
        <v>1.1232491</v>
      </c>
      <c r="G571" s="4">
        <f t="shared" si="18"/>
        <v>3.0557023712286768</v>
      </c>
      <c r="H571" s="4">
        <f t="shared" si="19"/>
        <v>2.8516190753297992</v>
      </c>
    </row>
    <row r="572" spans="1:8" x14ac:dyDescent="0.55000000000000004">
      <c r="A572" s="4">
        <v>2.855</v>
      </c>
      <c r="B572" s="4">
        <v>10000</v>
      </c>
      <c r="C572" s="4">
        <v>14.4995093</v>
      </c>
      <c r="D572" s="4">
        <v>-3.6568925999999999</v>
      </c>
      <c r="E572" s="4">
        <v>72.268775300000001</v>
      </c>
      <c r="F572" s="4">
        <v>1.1593328700000001</v>
      </c>
      <c r="G572" s="4">
        <f t="shared" si="18"/>
        <v>3.0557714934349955</v>
      </c>
      <c r="H572" s="4">
        <f t="shared" si="19"/>
        <v>2.8560000790052116</v>
      </c>
    </row>
    <row r="573" spans="1:8" x14ac:dyDescent="0.55000000000000004">
      <c r="A573" s="4">
        <v>2.86</v>
      </c>
      <c r="B573" s="4">
        <v>10000</v>
      </c>
      <c r="C573" s="4">
        <v>16.749851700000001</v>
      </c>
      <c r="D573" s="4">
        <v>-3.7564689499999999</v>
      </c>
      <c r="E573" s="4">
        <v>72.112478600000003</v>
      </c>
      <c r="F573" s="4">
        <v>1.1964021499999999</v>
      </c>
      <c r="G573" s="4">
        <f t="shared" si="18"/>
        <v>3.0558407545040738</v>
      </c>
      <c r="H573" s="4">
        <f t="shared" si="19"/>
        <v>2.8602450386102185</v>
      </c>
    </row>
    <row r="574" spans="1:8" x14ac:dyDescent="0.55000000000000004">
      <c r="A574" s="4">
        <v>2.8650000000000002</v>
      </c>
      <c r="B574" s="4">
        <v>10000</v>
      </c>
      <c r="C574" s="4">
        <v>18.9896347</v>
      </c>
      <c r="D574" s="4">
        <v>-3.8584083900000001</v>
      </c>
      <c r="E574" s="4">
        <v>71.933725699999997</v>
      </c>
      <c r="F574" s="4">
        <v>1.23447985</v>
      </c>
      <c r="G574" s="4">
        <f t="shared" si="18"/>
        <v>3.0559101766734993</v>
      </c>
      <c r="H574" s="4">
        <f t="shared" si="19"/>
        <v>2.8643587718148744</v>
      </c>
    </row>
    <row r="575" spans="1:8" x14ac:dyDescent="0.55000000000000004">
      <c r="A575" s="4">
        <v>2.87</v>
      </c>
      <c r="B575" s="4">
        <v>10000</v>
      </c>
      <c r="C575" s="4">
        <v>21.2174823</v>
      </c>
      <c r="D575" s="4">
        <v>-3.9627737700000001</v>
      </c>
      <c r="E575" s="4">
        <v>71.732625900000002</v>
      </c>
      <c r="F575" s="4">
        <v>1.2735894699999999</v>
      </c>
      <c r="G575" s="4">
        <f t="shared" si="18"/>
        <v>3.0559797823945929</v>
      </c>
      <c r="H575" s="4">
        <f t="shared" si="19"/>
        <v>2.8683459024417104</v>
      </c>
    </row>
    <row r="576" spans="1:8" x14ac:dyDescent="0.55000000000000004">
      <c r="A576" s="4">
        <v>2.875</v>
      </c>
      <c r="B576" s="4">
        <v>10000</v>
      </c>
      <c r="C576" s="4">
        <v>23.4320311</v>
      </c>
      <c r="D576" s="4">
        <v>-4.0696294599999998</v>
      </c>
      <c r="E576" s="4">
        <v>71.509334600000003</v>
      </c>
      <c r="F576" s="4">
        <v>1.3137551199999999</v>
      </c>
      <c r="G576" s="4">
        <f t="shared" si="18"/>
        <v>3.0560495943405135</v>
      </c>
      <c r="H576" s="4">
        <f t="shared" si="19"/>
        <v>2.8722108688782066</v>
      </c>
    </row>
    <row r="577" spans="1:8" x14ac:dyDescent="0.55000000000000004">
      <c r="A577" s="4">
        <v>2.88</v>
      </c>
      <c r="B577" s="4">
        <v>10000</v>
      </c>
      <c r="C577" s="4">
        <v>25.6319087</v>
      </c>
      <c r="D577" s="4">
        <v>-4.1790415000000003</v>
      </c>
      <c r="E577" s="4">
        <v>71.263981000000001</v>
      </c>
      <c r="F577" s="4">
        <v>1.3550016199999999</v>
      </c>
      <c r="G577" s="4">
        <f t="shared" si="18"/>
        <v>3.0561196354399862</v>
      </c>
      <c r="H577" s="4">
        <f t="shared" si="19"/>
        <v>2.8759579320144293</v>
      </c>
    </row>
    <row r="578" spans="1:8" x14ac:dyDescent="0.55000000000000004">
      <c r="A578" s="4">
        <v>2.8849999999999998</v>
      </c>
      <c r="B578" s="4">
        <v>10000</v>
      </c>
      <c r="C578" s="4">
        <v>27.815746900000001</v>
      </c>
      <c r="D578" s="4">
        <v>-4.2910777900000001</v>
      </c>
      <c r="E578" s="4">
        <v>70.996723500000002</v>
      </c>
      <c r="F578" s="4">
        <v>1.39735454</v>
      </c>
      <c r="G578" s="4">
        <f t="shared" si="18"/>
        <v>3.0561899289200807</v>
      </c>
      <c r="H578" s="4">
        <f t="shared" si="19"/>
        <v>2.8795911827344232</v>
      </c>
    </row>
    <row r="579" spans="1:8" x14ac:dyDescent="0.55000000000000004">
      <c r="A579" s="4">
        <v>2.89</v>
      </c>
      <c r="B579" s="4">
        <v>10000</v>
      </c>
      <c r="C579" s="4">
        <v>29.982172500000001</v>
      </c>
      <c r="D579" s="4">
        <v>-4.4058081199999997</v>
      </c>
      <c r="E579" s="4">
        <v>70.707715699999994</v>
      </c>
      <c r="F579" s="4">
        <v>1.4408402600000001</v>
      </c>
      <c r="G579" s="4">
        <f t="shared" si="18"/>
        <v>3.0562604983394754</v>
      </c>
      <c r="H579" s="4">
        <f t="shared" si="19"/>
        <v>2.8831145490657266</v>
      </c>
    </row>
    <row r="580" spans="1:8" x14ac:dyDescent="0.55000000000000004">
      <c r="A580" s="4">
        <v>2.895</v>
      </c>
      <c r="B580" s="4">
        <v>10000</v>
      </c>
      <c r="C580" s="4">
        <v>32.129815299999997</v>
      </c>
      <c r="D580" s="4">
        <v>-4.5233043799999999</v>
      </c>
      <c r="E580" s="4">
        <v>70.397125000000003</v>
      </c>
      <c r="F580" s="4">
        <v>1.4854860000000001</v>
      </c>
      <c r="G580" s="4">
        <f t="shared" ref="G580:G643" si="20">(A580-A579)/(E580+E579)*2+G579</f>
        <v>3.0563313676303543</v>
      </c>
      <c r="H580" s="4">
        <f t="shared" ref="H580:H643" si="21">(A580-A579)/(F580+F579)*2+H579</f>
        <v>2.8865318030256457</v>
      </c>
    </row>
    <row r="581" spans="1:8" x14ac:dyDescent="0.55000000000000004">
      <c r="A581" s="4">
        <v>2.9</v>
      </c>
      <c r="B581" s="4">
        <v>10000</v>
      </c>
      <c r="C581" s="4">
        <v>34.257308100000003</v>
      </c>
      <c r="D581" s="4">
        <v>-4.6436404400000004</v>
      </c>
      <c r="E581" s="4">
        <v>70.065127200000006</v>
      </c>
      <c r="F581" s="4">
        <v>1.53131982</v>
      </c>
      <c r="G581" s="4">
        <f t="shared" si="20"/>
        <v>3.0564025611349677</v>
      </c>
      <c r="H581" s="4">
        <f t="shared" si="21"/>
        <v>2.8898465672486875</v>
      </c>
    </row>
    <row r="582" spans="1:8" x14ac:dyDescent="0.55000000000000004">
      <c r="A582" s="4">
        <v>2.9049999999999998</v>
      </c>
      <c r="B582" s="4">
        <v>10000</v>
      </c>
      <c r="C582" s="4">
        <v>36.363309600000001</v>
      </c>
      <c r="D582" s="4">
        <v>-4.7668922299999998</v>
      </c>
      <c r="E582" s="4">
        <v>69.711943700000006</v>
      </c>
      <c r="F582" s="4">
        <v>1.57837063</v>
      </c>
      <c r="G582" s="4">
        <f t="shared" si="20"/>
        <v>3.0564741036271346</v>
      </c>
      <c r="H582" s="4">
        <f t="shared" si="21"/>
        <v>2.8930623214083981</v>
      </c>
    </row>
    <row r="583" spans="1:8" x14ac:dyDescent="0.55000000000000004">
      <c r="A583" s="4">
        <v>2.91</v>
      </c>
      <c r="B583" s="4">
        <v>10000</v>
      </c>
      <c r="C583" s="4">
        <v>38.446483800000003</v>
      </c>
      <c r="D583" s="4">
        <v>-4.8931375399999997</v>
      </c>
      <c r="E583" s="4">
        <v>69.337790900000002</v>
      </c>
      <c r="F583" s="4">
        <v>1.6266681000000001</v>
      </c>
      <c r="G583" s="4">
        <f t="shared" si="20"/>
        <v>3.0565460203411705</v>
      </c>
      <c r="H583" s="4">
        <f t="shared" si="21"/>
        <v>2.8961824085094987</v>
      </c>
    </row>
    <row r="584" spans="1:8" x14ac:dyDescent="0.55000000000000004">
      <c r="A584" s="4">
        <v>2.915</v>
      </c>
      <c r="B584" s="4">
        <v>10000</v>
      </c>
      <c r="C584" s="4">
        <v>40.505516800000002</v>
      </c>
      <c r="D584" s="4">
        <v>-5.0224561200000002</v>
      </c>
      <c r="E584" s="4">
        <v>68.942910999999995</v>
      </c>
      <c r="F584" s="4">
        <v>1.67624273</v>
      </c>
      <c r="G584" s="4">
        <f t="shared" si="20"/>
        <v>3.0566183370119901</v>
      </c>
      <c r="H584" s="4">
        <f t="shared" si="21"/>
        <v>2.8992100409569663</v>
      </c>
    </row>
    <row r="585" spans="1:8" x14ac:dyDescent="0.55000000000000004">
      <c r="A585" s="4">
        <v>2.92</v>
      </c>
      <c r="B585" s="4">
        <v>10000</v>
      </c>
      <c r="C585" s="4">
        <v>42.539112600000003</v>
      </c>
      <c r="D585" s="4">
        <v>-5.1549295500000003</v>
      </c>
      <c r="E585" s="4">
        <v>68.527558099999993</v>
      </c>
      <c r="F585" s="4">
        <v>1.7271258</v>
      </c>
      <c r="G585" s="4">
        <f t="shared" si="20"/>
        <v>3.0566910799077225</v>
      </c>
      <c r="H585" s="4">
        <f t="shared" si="21"/>
        <v>2.9021483063583919</v>
      </c>
    </row>
    <row r="586" spans="1:8" x14ac:dyDescent="0.55000000000000004">
      <c r="A586" s="4">
        <v>2.9249999999999998</v>
      </c>
      <c r="B586" s="4">
        <v>10000</v>
      </c>
      <c r="C586" s="4">
        <v>44.545991399999998</v>
      </c>
      <c r="D586" s="4">
        <v>-5.2906413399999996</v>
      </c>
      <c r="E586" s="4">
        <v>68.091996499999993</v>
      </c>
      <c r="F586" s="4">
        <v>1.7793493600000001</v>
      </c>
      <c r="G586" s="4">
        <f t="shared" si="20"/>
        <v>3.0567642758717208</v>
      </c>
      <c r="H586" s="4">
        <f t="shared" si="21"/>
        <v>2.9050001731316333</v>
      </c>
    </row>
    <row r="587" spans="1:8" x14ac:dyDescent="0.55000000000000004">
      <c r="A587" s="4">
        <v>2.93</v>
      </c>
      <c r="B587" s="4">
        <v>10000</v>
      </c>
      <c r="C587" s="4">
        <v>46.524888099999998</v>
      </c>
      <c r="D587" s="4">
        <v>-5.42967698</v>
      </c>
      <c r="E587" s="4">
        <v>67.636497300000002</v>
      </c>
      <c r="F587" s="4">
        <v>1.83294629</v>
      </c>
      <c r="G587" s="4">
        <f t="shared" si="20"/>
        <v>3.0568379523689693</v>
      </c>
      <c r="H587" s="4">
        <f t="shared" si="21"/>
        <v>2.9077684958186207</v>
      </c>
    </row>
    <row r="588" spans="1:8" x14ac:dyDescent="0.55000000000000004">
      <c r="A588" s="4">
        <v>2.9350000000000001</v>
      </c>
      <c r="B588" s="4">
        <v>10000</v>
      </c>
      <c r="C588" s="4">
        <v>48.474550000000001</v>
      </c>
      <c r="D588" s="4">
        <v>-5.5721239300000001</v>
      </c>
      <c r="E588" s="4">
        <v>67.1613361</v>
      </c>
      <c r="F588" s="4">
        <v>1.8879503099999999</v>
      </c>
      <c r="G588" s="4">
        <f t="shared" si="20"/>
        <v>3.0569121375375863</v>
      </c>
      <c r="H588" s="4">
        <f t="shared" si="21"/>
        <v>2.9104560201104808</v>
      </c>
    </row>
    <row r="589" spans="1:8" x14ac:dyDescent="0.55000000000000004">
      <c r="A589" s="4">
        <v>2.94</v>
      </c>
      <c r="B589" s="4">
        <v>10000</v>
      </c>
      <c r="C589" s="4">
        <v>50.393757999999998</v>
      </c>
      <c r="D589" s="4">
        <v>-5.7180718099999996</v>
      </c>
      <c r="E589" s="4">
        <v>66.666822300000007</v>
      </c>
      <c r="F589" s="4">
        <v>1.9443960199999999</v>
      </c>
      <c r="G589" s="4">
        <f t="shared" si="20"/>
        <v>3.0569868602276355</v>
      </c>
      <c r="H589" s="4">
        <f t="shared" si="21"/>
        <v>2.9130653876203318</v>
      </c>
    </row>
    <row r="590" spans="1:8" x14ac:dyDescent="0.55000000000000004">
      <c r="A590" s="4">
        <v>2.9449999999999998</v>
      </c>
      <c r="B590" s="4">
        <v>10000</v>
      </c>
      <c r="C590" s="4">
        <v>52.281306200000003</v>
      </c>
      <c r="D590" s="4">
        <v>-5.8676123899999997</v>
      </c>
      <c r="E590" s="4">
        <v>66.153267799999995</v>
      </c>
      <c r="F590" s="4">
        <v>2.0023188799999998</v>
      </c>
      <c r="G590" s="4">
        <f t="shared" si="20"/>
        <v>3.0570621500425457</v>
      </c>
      <c r="H590" s="4">
        <f t="shared" si="21"/>
        <v>2.9155991404384034</v>
      </c>
    </row>
    <row r="591" spans="1:8" x14ac:dyDescent="0.55000000000000004">
      <c r="A591" s="4">
        <v>2.95</v>
      </c>
      <c r="B591" s="4">
        <v>10000</v>
      </c>
      <c r="C591" s="4">
        <v>54.136012399999998</v>
      </c>
      <c r="D591" s="4">
        <v>-6.0208396500000001</v>
      </c>
      <c r="E591" s="4">
        <v>65.621000199999997</v>
      </c>
      <c r="F591" s="4">
        <v>2.0617553100000001</v>
      </c>
      <c r="G591" s="4">
        <f t="shared" si="20"/>
        <v>3.0571380373925705</v>
      </c>
      <c r="H591" s="4">
        <f t="shared" si="21"/>
        <v>2.9180597254406671</v>
      </c>
    </row>
    <row r="592" spans="1:8" x14ac:dyDescent="0.55000000000000004">
      <c r="A592" s="4">
        <v>2.9550000000000001</v>
      </c>
      <c r="B592" s="4">
        <v>10000</v>
      </c>
      <c r="C592" s="4">
        <v>55.956716900000004</v>
      </c>
      <c r="D592" s="4">
        <v>-6.1778498900000001</v>
      </c>
      <c r="E592" s="4">
        <v>65.070359699999997</v>
      </c>
      <c r="F592" s="4">
        <v>2.1227426299999999</v>
      </c>
      <c r="G592" s="4">
        <f t="shared" si="20"/>
        <v>3.0572145535448829</v>
      </c>
      <c r="H592" s="4">
        <f t="shared" si="21"/>
        <v>2.9204494983939306</v>
      </c>
    </row>
    <row r="593" spans="1:8" x14ac:dyDescent="0.55000000000000004">
      <c r="A593" s="4">
        <v>2.96</v>
      </c>
      <c r="B593" s="4">
        <v>10000</v>
      </c>
      <c r="C593" s="4">
        <v>57.742263199999996</v>
      </c>
      <c r="D593" s="4">
        <v>-6.3387418000000002</v>
      </c>
      <c r="E593" s="4">
        <v>64.501678100000007</v>
      </c>
      <c r="F593" s="4">
        <v>2.18531918</v>
      </c>
      <c r="G593" s="4">
        <f t="shared" si="20"/>
        <v>3.0572917306902747</v>
      </c>
      <c r="H593" s="4">
        <f t="shared" si="21"/>
        <v>2.9227707278565136</v>
      </c>
    </row>
    <row r="594" spans="1:8" x14ac:dyDescent="0.55000000000000004">
      <c r="A594" s="4">
        <v>2.9649999999999999</v>
      </c>
      <c r="B594" s="4">
        <v>10000</v>
      </c>
      <c r="C594" s="4">
        <v>59.491529999999997</v>
      </c>
      <c r="D594" s="4">
        <v>-6.5036164899999998</v>
      </c>
      <c r="E594" s="4">
        <v>63.9153138</v>
      </c>
      <c r="F594" s="4">
        <v>2.2495242700000002</v>
      </c>
      <c r="G594" s="4">
        <f t="shared" si="20"/>
        <v>3.05736960200506</v>
      </c>
      <c r="H594" s="4">
        <f t="shared" si="21"/>
        <v>2.9250255988824572</v>
      </c>
    </row>
    <row r="595" spans="1:8" x14ac:dyDescent="0.55000000000000004">
      <c r="A595" s="4">
        <v>2.97</v>
      </c>
      <c r="B595" s="4">
        <v>10000</v>
      </c>
      <c r="C595" s="4">
        <v>61.203419400000001</v>
      </c>
      <c r="D595" s="4">
        <v>-6.6725775799999996</v>
      </c>
      <c r="E595" s="4">
        <v>63.311636700000001</v>
      </c>
      <c r="F595" s="4">
        <v>2.3153982399999999</v>
      </c>
      <c r="G595" s="4">
        <f t="shared" si="20"/>
        <v>3.0574482017039499</v>
      </c>
      <c r="H595" s="4">
        <f t="shared" si="21"/>
        <v>2.927216216571606</v>
      </c>
    </row>
    <row r="596" spans="1:8" x14ac:dyDescent="0.55000000000000004">
      <c r="A596" s="4">
        <v>2.9750000000000001</v>
      </c>
      <c r="B596" s="4">
        <v>10000</v>
      </c>
      <c r="C596" s="4">
        <v>62.8768271</v>
      </c>
      <c r="D596" s="4">
        <v>-6.8457312400000001</v>
      </c>
      <c r="E596" s="4">
        <v>62.690997500000002</v>
      </c>
      <c r="F596" s="4">
        <v>2.3829824799999999</v>
      </c>
      <c r="G596" s="4">
        <f t="shared" si="20"/>
        <v>3.0575275651241158</v>
      </c>
      <c r="H596" s="4">
        <f t="shared" si="21"/>
        <v>2.9293446094362863</v>
      </c>
    </row>
    <row r="597" spans="1:8" x14ac:dyDescent="0.55000000000000004">
      <c r="A597" s="4">
        <v>2.98</v>
      </c>
      <c r="B597" s="4">
        <v>10000</v>
      </c>
      <c r="C597" s="4">
        <v>64.493705800000001</v>
      </c>
      <c r="D597" s="4">
        <v>-7.02266777</v>
      </c>
      <c r="E597" s="4">
        <v>62.0510746</v>
      </c>
      <c r="F597" s="4">
        <v>2.4523301200000001</v>
      </c>
      <c r="G597" s="4">
        <f t="shared" si="20"/>
        <v>3.0576077305392935</v>
      </c>
      <c r="H597" s="4">
        <f t="shared" si="21"/>
        <v>2.9314127280518232</v>
      </c>
    </row>
    <row r="598" spans="1:8" x14ac:dyDescent="0.55000000000000004">
      <c r="A598" s="4">
        <v>2.9849999999999999</v>
      </c>
      <c r="B598" s="4">
        <v>10000</v>
      </c>
      <c r="C598" s="4">
        <v>64.131711999999993</v>
      </c>
      <c r="D598" s="4">
        <v>-7.1258881599999997</v>
      </c>
      <c r="E598" s="4">
        <v>61.368859100000002</v>
      </c>
      <c r="F598" s="4">
        <v>2.5230910899999999</v>
      </c>
      <c r="G598" s="4">
        <f t="shared" si="20"/>
        <v>3.057688754728014</v>
      </c>
      <c r="H598" s="4">
        <f t="shared" si="21"/>
        <v>2.9334226081359258</v>
      </c>
    </row>
    <row r="599" spans="1:8" x14ac:dyDescent="0.55000000000000004">
      <c r="A599" s="4">
        <v>2.99</v>
      </c>
      <c r="B599" s="4">
        <v>10000</v>
      </c>
      <c r="C599" s="4">
        <v>63.797188300000002</v>
      </c>
      <c r="D599" s="4">
        <v>-7.2284987899999997</v>
      </c>
      <c r="E599" s="4">
        <v>60.729781000000003</v>
      </c>
      <c r="F599" s="4">
        <v>2.5948633299999999</v>
      </c>
      <c r="G599" s="4">
        <f t="shared" si="20"/>
        <v>3.0577706557220941</v>
      </c>
      <c r="H599" s="4">
        <f t="shared" si="21"/>
        <v>2.9353765137746559</v>
      </c>
    </row>
    <row r="600" spans="1:8" x14ac:dyDescent="0.55000000000000004">
      <c r="A600" s="4">
        <v>2.9950000000000001</v>
      </c>
      <c r="B600" s="4">
        <v>10000</v>
      </c>
      <c r="C600" s="4">
        <v>63.4621882</v>
      </c>
      <c r="D600" s="4">
        <v>-7.3311092100000002</v>
      </c>
      <c r="E600" s="4">
        <v>60.093624400000003</v>
      </c>
      <c r="F600" s="4">
        <v>2.6676620099999999</v>
      </c>
      <c r="G600" s="4">
        <f t="shared" si="20"/>
        <v>3.0578534211429735</v>
      </c>
      <c r="H600" s="4">
        <f t="shared" si="21"/>
        <v>2.937276742154364</v>
      </c>
    </row>
    <row r="601" spans="1:8" x14ac:dyDescent="0.55000000000000004">
      <c r="A601" s="4">
        <v>3</v>
      </c>
      <c r="B601" s="4">
        <v>10000</v>
      </c>
      <c r="C601" s="4">
        <v>63.1269822</v>
      </c>
      <c r="D601" s="4">
        <v>-7.4337201100000003</v>
      </c>
      <c r="E601" s="4">
        <v>59.460633899999998</v>
      </c>
      <c r="F601" s="4">
        <v>2.74148763</v>
      </c>
      <c r="G601" s="4">
        <f t="shared" si="20"/>
        <v>3.0579370651732423</v>
      </c>
      <c r="H601" s="4">
        <f t="shared" si="21"/>
        <v>2.9391254615771087</v>
      </c>
    </row>
    <row r="602" spans="1:8" x14ac:dyDescent="0.55000000000000004">
      <c r="A602" s="4">
        <v>3.0049999999999999</v>
      </c>
      <c r="B602" s="4">
        <v>10000</v>
      </c>
      <c r="C602" s="4">
        <v>62.791776200000001</v>
      </c>
      <c r="D602" s="4">
        <v>-7.5363310200000004</v>
      </c>
      <c r="E602" s="4">
        <v>58.830995700000003</v>
      </c>
      <c r="F602" s="4">
        <v>2.8163393800000001</v>
      </c>
      <c r="G602" s="4">
        <f t="shared" si="20"/>
        <v>3.0580216020084672</v>
      </c>
      <c r="H602" s="4">
        <f t="shared" si="21"/>
        <v>2.940924725926648</v>
      </c>
    </row>
    <row r="603" spans="1:8" x14ac:dyDescent="0.55000000000000004">
      <c r="A603" s="4">
        <v>3.01</v>
      </c>
      <c r="B603" s="4">
        <v>10000</v>
      </c>
      <c r="C603" s="4">
        <v>62.456570200000002</v>
      </c>
      <c r="D603" s="4">
        <v>-7.6389419299999997</v>
      </c>
      <c r="E603" s="4">
        <v>58.204709800000003</v>
      </c>
      <c r="F603" s="4">
        <v>2.8922172599999998</v>
      </c>
      <c r="G603" s="4">
        <f t="shared" si="20"/>
        <v>3.0581070460185433</v>
      </c>
      <c r="H603" s="4">
        <f t="shared" si="21"/>
        <v>2.9426764822164833</v>
      </c>
    </row>
    <row r="604" spans="1:8" x14ac:dyDescent="0.55000000000000004">
      <c r="A604" s="4">
        <v>3.0150000000000001</v>
      </c>
      <c r="B604" s="4">
        <v>10000</v>
      </c>
      <c r="C604" s="4">
        <v>62.121364100000001</v>
      </c>
      <c r="D604" s="4">
        <v>-7.7415528299999998</v>
      </c>
      <c r="E604" s="4">
        <v>57.581776099999999</v>
      </c>
      <c r="F604" s="4">
        <v>2.96912127</v>
      </c>
      <c r="G604" s="4">
        <f t="shared" si="20"/>
        <v>3.0581934118834564</v>
      </c>
      <c r="H604" s="4">
        <f t="shared" si="21"/>
        <v>2.9443825771551766</v>
      </c>
    </row>
    <row r="605" spans="1:8" x14ac:dyDescent="0.55000000000000004">
      <c r="A605" s="4">
        <v>3.02</v>
      </c>
      <c r="B605" s="4">
        <v>10000</v>
      </c>
      <c r="C605" s="4">
        <v>61.786158100000002</v>
      </c>
      <c r="D605" s="4">
        <v>-7.84416373</v>
      </c>
      <c r="E605" s="4">
        <v>56.962194699999998</v>
      </c>
      <c r="F605" s="4">
        <v>3.0470514099999999</v>
      </c>
      <c r="G605" s="4">
        <f t="shared" si="20"/>
        <v>3.0582807146016191</v>
      </c>
      <c r="H605" s="4">
        <f t="shared" si="21"/>
        <v>2.9460447634872353</v>
      </c>
    </row>
    <row r="606" spans="1:8" x14ac:dyDescent="0.55000000000000004">
      <c r="A606" s="4">
        <v>3.0249999999999999</v>
      </c>
      <c r="B606" s="4">
        <v>10000</v>
      </c>
      <c r="C606" s="4">
        <v>61.450952000000001</v>
      </c>
      <c r="D606" s="4">
        <v>-7.9467746400000001</v>
      </c>
      <c r="E606" s="4">
        <v>56.3459656</v>
      </c>
      <c r="F606" s="4">
        <v>3.1260076699999999</v>
      </c>
      <c r="G606" s="4">
        <f t="shared" si="20"/>
        <v>3.0583689694984733</v>
      </c>
      <c r="H606" s="4">
        <f t="shared" si="21"/>
        <v>2.9476647058643297</v>
      </c>
    </row>
    <row r="607" spans="1:8" x14ac:dyDescent="0.55000000000000004">
      <c r="A607" s="4">
        <v>3.03</v>
      </c>
      <c r="B607" s="4">
        <v>10000</v>
      </c>
      <c r="C607" s="4">
        <v>61.1157459</v>
      </c>
      <c r="D607" s="4">
        <v>-8.0493855399999994</v>
      </c>
      <c r="E607" s="4">
        <v>55.733088700000003</v>
      </c>
      <c r="F607" s="4">
        <v>3.2059900699999999</v>
      </c>
      <c r="G607" s="4">
        <f t="shared" si="20"/>
        <v>3.0584581922356069</v>
      </c>
      <c r="H607" s="4">
        <f t="shared" si="21"/>
        <v>2.9492439862763913</v>
      </c>
    </row>
    <row r="608" spans="1:8" x14ac:dyDescent="0.55000000000000004">
      <c r="A608" s="4">
        <v>3.0350000000000001</v>
      </c>
      <c r="B608" s="4">
        <v>10000</v>
      </c>
      <c r="C608" s="4">
        <v>60.7805398</v>
      </c>
      <c r="D608" s="4">
        <v>-8.1519964399999996</v>
      </c>
      <c r="E608" s="4">
        <v>55.123564100000003</v>
      </c>
      <c r="F608" s="4">
        <v>3.2869985900000001</v>
      </c>
      <c r="G608" s="4">
        <f t="shared" si="20"/>
        <v>3.0585483988199429</v>
      </c>
      <c r="H608" s="4">
        <f t="shared" si="21"/>
        <v>2.9507841090955802</v>
      </c>
    </row>
    <row r="609" spans="1:8" x14ac:dyDescent="0.55000000000000004">
      <c r="A609" s="4">
        <v>3.04</v>
      </c>
      <c r="B609" s="4">
        <v>10000</v>
      </c>
      <c r="C609" s="4">
        <v>60.445333699999999</v>
      </c>
      <c r="D609" s="4">
        <v>-8.2546073300000007</v>
      </c>
      <c r="E609" s="4">
        <v>54.517391799999999</v>
      </c>
      <c r="F609" s="4">
        <v>3.3690332500000002</v>
      </c>
      <c r="G609" s="4">
        <f t="shared" si="20"/>
        <v>3.0586396056132248</v>
      </c>
      <c r="H609" s="4">
        <f t="shared" si="21"/>
        <v>2.9522865057547882</v>
      </c>
    </row>
    <row r="610" spans="1:8" x14ac:dyDescent="0.55000000000000004">
      <c r="A610" s="4">
        <v>3.0449999999999999</v>
      </c>
      <c r="B610" s="4">
        <v>10000</v>
      </c>
      <c r="C610" s="4">
        <v>60.110127599999998</v>
      </c>
      <c r="D610" s="4">
        <v>-8.3572182300000009</v>
      </c>
      <c r="E610" s="4">
        <v>53.914571700000003</v>
      </c>
      <c r="F610" s="4">
        <v>3.45209403</v>
      </c>
      <c r="G610" s="4">
        <f t="shared" si="20"/>
        <v>3.05873182934207</v>
      </c>
      <c r="H610" s="4">
        <f t="shared" si="21"/>
        <v>2.9537525390934887</v>
      </c>
    </row>
    <row r="611" spans="1:8" x14ac:dyDescent="0.55000000000000004">
      <c r="A611" s="4">
        <v>3.05</v>
      </c>
      <c r="B611" s="4">
        <v>10000</v>
      </c>
      <c r="C611" s="4">
        <v>59.774921399999997</v>
      </c>
      <c r="D611" s="4">
        <v>-8.4598291299999993</v>
      </c>
      <c r="E611" s="4">
        <v>53.315103999999998</v>
      </c>
      <c r="F611" s="4">
        <v>3.5361809399999999</v>
      </c>
      <c r="G611" s="4">
        <f t="shared" si="20"/>
        <v>3.0588250871080263</v>
      </c>
      <c r="H611" s="4">
        <f t="shared" si="21"/>
        <v>2.9551835074001063</v>
      </c>
    </row>
    <row r="612" spans="1:8" x14ac:dyDescent="0.55000000000000004">
      <c r="A612" s="4">
        <v>3.0550000000000002</v>
      </c>
      <c r="B612" s="4">
        <v>10000</v>
      </c>
      <c r="C612" s="4">
        <v>59.439715300000003</v>
      </c>
      <c r="D612" s="4">
        <v>-8.5624400200000004</v>
      </c>
      <c r="E612" s="4">
        <v>52.718988500000002</v>
      </c>
      <c r="F612" s="4">
        <v>3.6212939799999999</v>
      </c>
      <c r="G612" s="4">
        <f t="shared" si="20"/>
        <v>3.05891939639822</v>
      </c>
      <c r="H612" s="4">
        <f t="shared" si="21"/>
        <v>2.9565806481671744</v>
      </c>
    </row>
    <row r="613" spans="1:8" x14ac:dyDescent="0.55000000000000004">
      <c r="A613" s="4">
        <v>3.06</v>
      </c>
      <c r="B613" s="4">
        <v>10000</v>
      </c>
      <c r="C613" s="4">
        <v>59.104509100000001</v>
      </c>
      <c r="D613" s="4">
        <v>-8.6650509099999997</v>
      </c>
      <c r="E613" s="4">
        <v>52.1262252</v>
      </c>
      <c r="F613" s="4">
        <v>3.70743315</v>
      </c>
      <c r="G613" s="4">
        <f t="shared" si="20"/>
        <v>3.0590147750964656</v>
      </c>
      <c r="H613" s="4">
        <f t="shared" si="21"/>
        <v>2.9579451415945615</v>
      </c>
    </row>
    <row r="614" spans="1:8" x14ac:dyDescent="0.55000000000000004">
      <c r="A614" s="4">
        <v>3.0649999999999999</v>
      </c>
      <c r="B614" s="4">
        <v>10000</v>
      </c>
      <c r="C614" s="4">
        <v>58.7693029</v>
      </c>
      <c r="D614" s="4">
        <v>-8.7676618000000008</v>
      </c>
      <c r="E614" s="4">
        <v>51.536814300000003</v>
      </c>
      <c r="F614" s="4">
        <v>3.7945984500000001</v>
      </c>
      <c r="G614" s="4">
        <f t="shared" si="20"/>
        <v>3.0591112414942119</v>
      </c>
      <c r="H614" s="4">
        <f t="shared" si="21"/>
        <v>2.9592781138523696</v>
      </c>
    </row>
    <row r="615" spans="1:8" x14ac:dyDescent="0.55000000000000004">
      <c r="A615" s="4">
        <v>3.07</v>
      </c>
      <c r="B615" s="4">
        <v>10000</v>
      </c>
      <c r="C615" s="4">
        <v>58.434096699999998</v>
      </c>
      <c r="D615" s="4">
        <v>-8.8702726900000002</v>
      </c>
      <c r="E615" s="4">
        <v>50.950755600000001</v>
      </c>
      <c r="F615" s="4">
        <v>3.8827898799999998</v>
      </c>
      <c r="G615" s="4">
        <f t="shared" si="20"/>
        <v>3.0592088143024045</v>
      </c>
      <c r="H615" s="4">
        <f t="shared" si="21"/>
        <v>2.9605806401243471</v>
      </c>
    </row>
    <row r="616" spans="1:8" x14ac:dyDescent="0.55000000000000004">
      <c r="A616" s="4">
        <v>3.0750000000000002</v>
      </c>
      <c r="B616" s="4">
        <v>10000</v>
      </c>
      <c r="C616" s="4">
        <v>58.098890500000003</v>
      </c>
      <c r="D616" s="4">
        <v>-8.9728835799999995</v>
      </c>
      <c r="E616" s="4">
        <v>50.368049200000002</v>
      </c>
      <c r="F616" s="4">
        <v>3.9720074400000001</v>
      </c>
      <c r="G616" s="4">
        <f t="shared" si="20"/>
        <v>3.0593075126636786</v>
      </c>
      <c r="H616" s="4">
        <f t="shared" si="21"/>
        <v>2.9618537474487767</v>
      </c>
    </row>
    <row r="617" spans="1:8" x14ac:dyDescent="0.55000000000000004">
      <c r="A617" s="4">
        <v>3.08</v>
      </c>
      <c r="B617" s="4">
        <v>10000</v>
      </c>
      <c r="C617" s="4">
        <v>57.763684300000001</v>
      </c>
      <c r="D617" s="4">
        <v>-9.0754944700000006</v>
      </c>
      <c r="E617" s="4">
        <v>49.788695099999998</v>
      </c>
      <c r="F617" s="4">
        <v>4.06225112</v>
      </c>
      <c r="G617" s="4">
        <f t="shared" si="20"/>
        <v>3.059407356164682</v>
      </c>
      <c r="H617" s="4">
        <f t="shared" si="21"/>
        <v>2.963098417373863</v>
      </c>
    </row>
    <row r="618" spans="1:8" x14ac:dyDescent="0.55000000000000004">
      <c r="A618" s="4">
        <v>3.085</v>
      </c>
      <c r="B618" s="4">
        <v>10000</v>
      </c>
      <c r="C618" s="4">
        <v>57.4284781</v>
      </c>
      <c r="D618" s="4">
        <v>-9.1781053499999992</v>
      </c>
      <c r="E618" s="4">
        <v>49.212693199999997</v>
      </c>
      <c r="F618" s="4">
        <v>4.1535209399999999</v>
      </c>
      <c r="G618" s="4">
        <f t="shared" si="20"/>
        <v>3.0595083648492238</v>
      </c>
      <c r="H618" s="4">
        <f t="shared" si="21"/>
        <v>2.9643155884354466</v>
      </c>
    </row>
    <row r="619" spans="1:8" x14ac:dyDescent="0.55000000000000004">
      <c r="A619" s="4">
        <v>3.09</v>
      </c>
      <c r="B619" s="4">
        <v>10000</v>
      </c>
      <c r="C619" s="4">
        <v>57.093271799999997</v>
      </c>
      <c r="D619" s="4">
        <v>-9.2807162400000003</v>
      </c>
      <c r="E619" s="4">
        <v>48.640043599999998</v>
      </c>
      <c r="F619" s="4">
        <v>4.2458168799999996</v>
      </c>
      <c r="G619" s="4">
        <f t="shared" si="20"/>
        <v>3.0596105592315888</v>
      </c>
      <c r="H619" s="4">
        <f t="shared" si="21"/>
        <v>2.9655061584796933</v>
      </c>
    </row>
    <row r="620" spans="1:8" x14ac:dyDescent="0.55000000000000004">
      <c r="A620" s="4">
        <v>3.0950000000000002</v>
      </c>
      <c r="B620" s="4">
        <v>10000</v>
      </c>
      <c r="C620" s="4">
        <v>56.758065600000002</v>
      </c>
      <c r="D620" s="4">
        <v>-9.3833271200000006</v>
      </c>
      <c r="E620" s="4">
        <v>48.070746300000003</v>
      </c>
      <c r="F620" s="4">
        <v>4.3391389599999997</v>
      </c>
      <c r="G620" s="4">
        <f t="shared" si="20"/>
        <v>3.0597139603103138</v>
      </c>
      <c r="H620" s="4">
        <f t="shared" si="21"/>
        <v>2.9666709868359917</v>
      </c>
    </row>
    <row r="621" spans="1:8" x14ac:dyDescent="0.55000000000000004">
      <c r="A621" s="4">
        <v>3.1</v>
      </c>
      <c r="B621" s="4">
        <v>10000</v>
      </c>
      <c r="C621" s="4">
        <v>56.4228594</v>
      </c>
      <c r="D621" s="4">
        <v>-9.4859380000000009</v>
      </c>
      <c r="E621" s="4">
        <v>47.504801299999997</v>
      </c>
      <c r="F621" s="4">
        <v>4.4334871600000003</v>
      </c>
      <c r="G621" s="4">
        <f t="shared" si="20"/>
        <v>3.0598185895826653</v>
      </c>
      <c r="H621" s="4">
        <f t="shared" si="21"/>
        <v>2.9678108963526189</v>
      </c>
    </row>
    <row r="622" spans="1:8" x14ac:dyDescent="0.55000000000000004">
      <c r="A622" s="4">
        <v>3.105</v>
      </c>
      <c r="B622" s="4">
        <v>10000</v>
      </c>
      <c r="C622" s="4">
        <v>56.087653099999997</v>
      </c>
      <c r="D622" s="4">
        <v>-9.5885488799999994</v>
      </c>
      <c r="E622" s="4">
        <v>46.942208600000001</v>
      </c>
      <c r="F622" s="4">
        <v>4.5288614899999997</v>
      </c>
      <c r="G622" s="4">
        <f t="shared" si="20"/>
        <v>3.0599244690595335</v>
      </c>
      <c r="H622" s="4">
        <f t="shared" si="21"/>
        <v>2.9689266753063865</v>
      </c>
    </row>
    <row r="623" spans="1:8" x14ac:dyDescent="0.55000000000000004">
      <c r="A623" s="4">
        <v>3.11</v>
      </c>
      <c r="B623" s="4">
        <v>10000</v>
      </c>
      <c r="C623" s="4">
        <v>55.752446900000002</v>
      </c>
      <c r="D623" s="4">
        <v>-9.6911597599999997</v>
      </c>
      <c r="E623" s="4">
        <v>46.382968200000001</v>
      </c>
      <c r="F623" s="4">
        <v>4.6252619499999996</v>
      </c>
      <c r="G623" s="4">
        <f t="shared" si="20"/>
        <v>3.0600316212808623</v>
      </c>
      <c r="H623" s="4">
        <f t="shared" si="21"/>
        <v>2.9700190791903349</v>
      </c>
    </row>
    <row r="624" spans="1:8" x14ac:dyDescent="0.55000000000000004">
      <c r="A624" s="4">
        <v>3.1150000000000002</v>
      </c>
      <c r="B624" s="4">
        <v>10000</v>
      </c>
      <c r="C624" s="4">
        <v>55.4172406</v>
      </c>
      <c r="D624" s="4">
        <v>-9.7937706299999991</v>
      </c>
      <c r="E624" s="4">
        <v>45.827080000000002</v>
      </c>
      <c r="F624" s="4">
        <v>4.7226885300000001</v>
      </c>
      <c r="G624" s="4">
        <f t="shared" si="20"/>
        <v>3.0601400693317546</v>
      </c>
      <c r="H624" s="4">
        <f t="shared" si="21"/>
        <v>2.9710888323968154</v>
      </c>
    </row>
    <row r="625" spans="1:8" x14ac:dyDescent="0.55000000000000004">
      <c r="A625" s="4">
        <v>3.12</v>
      </c>
      <c r="B625" s="4">
        <v>10000</v>
      </c>
      <c r="C625" s="4">
        <v>55.082034399999998</v>
      </c>
      <c r="D625" s="4">
        <v>-9.8963815099999994</v>
      </c>
      <c r="E625" s="4">
        <v>45.2745441</v>
      </c>
      <c r="F625" s="4">
        <v>4.8211412500000002</v>
      </c>
      <c r="G625" s="4">
        <f t="shared" si="20"/>
        <v>3.0602498368589397</v>
      </c>
      <c r="H625" s="4">
        <f t="shared" si="21"/>
        <v>2.9721366297937215</v>
      </c>
    </row>
    <row r="626" spans="1:8" x14ac:dyDescent="0.55000000000000004">
      <c r="A626" s="4">
        <v>3.125</v>
      </c>
      <c r="B626" s="4">
        <v>10000</v>
      </c>
      <c r="C626" s="4">
        <v>54.746828100000002</v>
      </c>
      <c r="D626" s="4">
        <v>-9.9989923800000007</v>
      </c>
      <c r="E626" s="4">
        <v>44.725360500000001</v>
      </c>
      <c r="F626" s="4">
        <v>4.9206200999999998</v>
      </c>
      <c r="G626" s="4">
        <f t="shared" si="20"/>
        <v>3.0603609480878289</v>
      </c>
      <c r="H626" s="4">
        <f t="shared" si="21"/>
        <v>2.9731631382084447</v>
      </c>
    </row>
    <row r="627" spans="1:8" x14ac:dyDescent="0.55000000000000004">
      <c r="A627" s="4">
        <v>3.13</v>
      </c>
      <c r="B627" s="4">
        <v>10000</v>
      </c>
      <c r="C627" s="4">
        <v>54.411621799999999</v>
      </c>
      <c r="D627" s="4">
        <v>-10.101603300000001</v>
      </c>
      <c r="E627" s="4">
        <v>44.179529199999998</v>
      </c>
      <c r="F627" s="4">
        <v>5.0211250700000001</v>
      </c>
      <c r="G627" s="4">
        <f t="shared" si="20"/>
        <v>3.0604734278404471</v>
      </c>
      <c r="H627" s="4">
        <f t="shared" si="21"/>
        <v>2.9741689978265504</v>
      </c>
    </row>
    <row r="628" spans="1:8" x14ac:dyDescent="0.55000000000000004">
      <c r="A628" s="4">
        <v>3.1349999999999998</v>
      </c>
      <c r="B628" s="4">
        <v>10000</v>
      </c>
      <c r="C628" s="4">
        <v>54.076415599999997</v>
      </c>
      <c r="D628" s="4">
        <v>-10.2042141</v>
      </c>
      <c r="E628" s="4">
        <v>43.637050199999997</v>
      </c>
      <c r="F628" s="4">
        <v>5.12265617</v>
      </c>
      <c r="G628" s="4">
        <f t="shared" si="20"/>
        <v>3.0605873015539111</v>
      </c>
      <c r="H628" s="4">
        <f t="shared" si="21"/>
        <v>2.9751548235027356</v>
      </c>
    </row>
    <row r="629" spans="1:8" x14ac:dyDescent="0.55000000000000004">
      <c r="A629" s="4">
        <v>3.14</v>
      </c>
      <c r="B629" s="4">
        <v>10000</v>
      </c>
      <c r="C629" s="4">
        <v>53.741209300000001</v>
      </c>
      <c r="D629" s="4">
        <v>-10.306825</v>
      </c>
      <c r="E629" s="4">
        <v>43.0979235</v>
      </c>
      <c r="F629" s="4">
        <v>5.2252134000000003</v>
      </c>
      <c r="G629" s="4">
        <f t="shared" si="20"/>
        <v>3.060702595299599</v>
      </c>
      <c r="H629" s="4">
        <f t="shared" si="21"/>
        <v>2.9761212059964803</v>
      </c>
    </row>
    <row r="630" spans="1:8" x14ac:dyDescent="0.55000000000000004">
      <c r="A630" s="4">
        <v>3.145</v>
      </c>
      <c r="B630" s="4">
        <v>10000</v>
      </c>
      <c r="C630" s="4">
        <v>53.406002999999998</v>
      </c>
      <c r="D630" s="4">
        <v>-10.4094359</v>
      </c>
      <c r="E630" s="4">
        <v>42.562148999999998</v>
      </c>
      <c r="F630" s="4">
        <v>5.3287967600000004</v>
      </c>
      <c r="G630" s="4">
        <f t="shared" si="20"/>
        <v>3.060819335803175</v>
      </c>
      <c r="H630" s="4">
        <f t="shared" si="21"/>
        <v>2.9770687131381637</v>
      </c>
    </row>
    <row r="631" spans="1:8" x14ac:dyDescent="0.55000000000000004">
      <c r="A631" s="4">
        <v>3.15</v>
      </c>
      <c r="B631" s="4">
        <v>10000</v>
      </c>
      <c r="C631" s="4">
        <v>53.070796799999997</v>
      </c>
      <c r="D631" s="4">
        <v>-10.512046700000001</v>
      </c>
      <c r="E631" s="4">
        <v>42.0297269</v>
      </c>
      <c r="F631" s="4">
        <v>5.43340625</v>
      </c>
      <c r="G631" s="4">
        <f t="shared" si="20"/>
        <v>3.0609375504649687</v>
      </c>
      <c r="H631" s="4">
        <f t="shared" si="21"/>
        <v>2.9779978909273868</v>
      </c>
    </row>
    <row r="632" spans="1:8" x14ac:dyDescent="0.55000000000000004">
      <c r="A632" s="4">
        <v>3.1549999999999998</v>
      </c>
      <c r="B632" s="4">
        <v>10000</v>
      </c>
      <c r="C632" s="4">
        <v>52.735590500000001</v>
      </c>
      <c r="D632" s="4">
        <v>-10.614657599999999</v>
      </c>
      <c r="E632" s="4">
        <v>41.500656999999997</v>
      </c>
      <c r="F632" s="4">
        <v>5.5390418700000001</v>
      </c>
      <c r="G632" s="4">
        <f t="shared" si="20"/>
        <v>3.0610572673815337</v>
      </c>
      <c r="H632" s="4">
        <f t="shared" si="21"/>
        <v>2.978909264568951</v>
      </c>
    </row>
    <row r="633" spans="1:8" x14ac:dyDescent="0.55000000000000004">
      <c r="A633" s="4">
        <v>3.16</v>
      </c>
      <c r="B633" s="4">
        <v>10000</v>
      </c>
      <c r="C633" s="4">
        <v>52.400384299999999</v>
      </c>
      <c r="D633" s="4">
        <v>-10.717268499999999</v>
      </c>
      <c r="E633" s="4">
        <v>40.974939399999997</v>
      </c>
      <c r="F633" s="4">
        <v>5.64570361</v>
      </c>
      <c r="G633" s="4">
        <f t="shared" si="20"/>
        <v>3.0611785153680473</v>
      </c>
      <c r="H633" s="4">
        <f t="shared" si="21"/>
        <v>2.9798033394513777</v>
      </c>
    </row>
    <row r="634" spans="1:8" x14ac:dyDescent="0.55000000000000004">
      <c r="A634" s="4">
        <v>3.165</v>
      </c>
      <c r="B634" s="4">
        <v>10000</v>
      </c>
      <c r="C634" s="4">
        <v>52.065178000000003</v>
      </c>
      <c r="D634" s="4">
        <v>-10.8198793</v>
      </c>
      <c r="E634" s="4">
        <v>40.4525741</v>
      </c>
      <c r="F634" s="4">
        <v>5.7533914900000003</v>
      </c>
      <c r="G634" s="4">
        <f t="shared" si="20"/>
        <v>3.0613013239811337</v>
      </c>
      <c r="H634" s="4">
        <f t="shared" si="21"/>
        <v>2.9806806020684777</v>
      </c>
    </row>
    <row r="635" spans="1:8" x14ac:dyDescent="0.55000000000000004">
      <c r="A635" s="4">
        <v>3.17</v>
      </c>
      <c r="B635" s="4">
        <v>10000</v>
      </c>
      <c r="C635" s="4">
        <v>51.729971800000001</v>
      </c>
      <c r="D635" s="4">
        <v>-10.9224902</v>
      </c>
      <c r="E635" s="4">
        <v>39.933561099999999</v>
      </c>
      <c r="F635" s="4">
        <v>5.8621054900000003</v>
      </c>
      <c r="G635" s="4">
        <f t="shared" si="20"/>
        <v>3.0614257235430125</v>
      </c>
      <c r="H635" s="4">
        <f t="shared" si="21"/>
        <v>2.9815415208924607</v>
      </c>
    </row>
    <row r="636" spans="1:8" x14ac:dyDescent="0.55000000000000004">
      <c r="A636" s="4">
        <v>3.1749999999999998</v>
      </c>
      <c r="B636" s="4">
        <v>10000</v>
      </c>
      <c r="C636" s="4">
        <v>51.394765499999998</v>
      </c>
      <c r="D636" s="4">
        <v>-11.025100999999999</v>
      </c>
      <c r="E636" s="4">
        <v>39.417900400000001</v>
      </c>
      <c r="F636" s="4">
        <v>5.9718456199999999</v>
      </c>
      <c r="G636" s="4">
        <f t="shared" si="20"/>
        <v>3.0615517451664451</v>
      </c>
      <c r="H636" s="4">
        <f t="shared" si="21"/>
        <v>2.9823865471991478</v>
      </c>
    </row>
    <row r="637" spans="1:8" x14ac:dyDescent="0.55000000000000004">
      <c r="A637" s="4">
        <v>3.18</v>
      </c>
      <c r="B637" s="4">
        <v>10000</v>
      </c>
      <c r="C637" s="4">
        <v>51.059559299999997</v>
      </c>
      <c r="D637" s="4">
        <v>-11.1277119</v>
      </c>
      <c r="E637" s="4">
        <v>38.905591999999999</v>
      </c>
      <c r="F637" s="4">
        <v>6.08261188</v>
      </c>
      <c r="G637" s="4">
        <f t="shared" si="20"/>
        <v>3.0616794207806648</v>
      </c>
      <c r="H637" s="4">
        <f t="shared" si="21"/>
        <v>2.9832161158462642</v>
      </c>
    </row>
    <row r="638" spans="1:8" x14ac:dyDescent="0.55000000000000004">
      <c r="A638" s="4">
        <v>3.1850000000000001</v>
      </c>
      <c r="B638" s="4">
        <v>10000</v>
      </c>
      <c r="C638" s="4">
        <v>50.724353000000001</v>
      </c>
      <c r="D638" s="4">
        <v>-11.2303227</v>
      </c>
      <c r="E638" s="4">
        <v>38.396635799999999</v>
      </c>
      <c r="F638" s="4">
        <v>6.1944042699999997</v>
      </c>
      <c r="G638" s="4">
        <f t="shared" si="20"/>
        <v>3.0618087831584977</v>
      </c>
      <c r="H638" s="4">
        <f t="shared" si="21"/>
        <v>2.9840306460120489</v>
      </c>
    </row>
    <row r="639" spans="1:8" x14ac:dyDescent="0.55000000000000004">
      <c r="A639" s="4">
        <v>3.19</v>
      </c>
      <c r="B639" s="4">
        <v>10000</v>
      </c>
      <c r="C639" s="4">
        <v>50.389146799999999</v>
      </c>
      <c r="D639" s="4">
        <v>-11.3329336</v>
      </c>
      <c r="E639" s="4">
        <v>37.891032000000003</v>
      </c>
      <c r="F639" s="4">
        <v>6.30722278</v>
      </c>
      <c r="G639" s="4">
        <f t="shared" si="20"/>
        <v>3.0619398659440695</v>
      </c>
      <c r="H639" s="4">
        <f t="shared" si="21"/>
        <v>2.9848305418944014</v>
      </c>
    </row>
    <row r="640" spans="1:8" x14ac:dyDescent="0.55000000000000004">
      <c r="A640" s="4">
        <v>3.1949999999999998</v>
      </c>
      <c r="B640" s="4">
        <v>10000</v>
      </c>
      <c r="C640" s="4">
        <v>50.053940599999997</v>
      </c>
      <c r="D640" s="4">
        <v>-11.435544399999999</v>
      </c>
      <c r="E640" s="4">
        <v>37.388780400000002</v>
      </c>
      <c r="F640" s="4">
        <v>6.4210674299999999</v>
      </c>
      <c r="G640" s="4">
        <f t="shared" si="20"/>
        <v>3.0620727036821189</v>
      </c>
      <c r="H640" s="4">
        <f t="shared" si="21"/>
        <v>2.9856161933711522</v>
      </c>
    </row>
    <row r="641" spans="1:8" x14ac:dyDescent="0.55000000000000004">
      <c r="A641" s="4">
        <v>3.2</v>
      </c>
      <c r="B641" s="4">
        <v>10000</v>
      </c>
      <c r="C641" s="4">
        <v>49.718734400000002</v>
      </c>
      <c r="D641" s="4">
        <v>-11.5381553</v>
      </c>
      <c r="E641" s="4">
        <v>36.889881199999998</v>
      </c>
      <c r="F641" s="4">
        <v>6.5359382000000004</v>
      </c>
      <c r="G641" s="4">
        <f t="shared" si="20"/>
        <v>3.0622073318483323</v>
      </c>
      <c r="H641" s="4">
        <f t="shared" si="21"/>
        <v>2.9863879766276824</v>
      </c>
    </row>
    <row r="642" spans="1:8" x14ac:dyDescent="0.55000000000000004">
      <c r="A642" s="4">
        <v>3.2050000000000001</v>
      </c>
      <c r="B642" s="4">
        <v>10000</v>
      </c>
      <c r="C642" s="4">
        <v>49.383528200000001</v>
      </c>
      <c r="D642" s="4">
        <v>-11.6407661</v>
      </c>
      <c r="E642" s="4">
        <v>36.394334200000003</v>
      </c>
      <c r="F642" s="4">
        <v>6.6518350999999996</v>
      </c>
      <c r="G642" s="4">
        <f t="shared" si="20"/>
        <v>3.0623437868809122</v>
      </c>
      <c r="H642" s="4">
        <f t="shared" si="21"/>
        <v>2.9871462547518597</v>
      </c>
    </row>
    <row r="643" spans="1:8" x14ac:dyDescent="0.55000000000000004">
      <c r="A643" s="4">
        <v>3.21</v>
      </c>
      <c r="B643" s="4">
        <v>10000</v>
      </c>
      <c r="C643" s="4">
        <v>49.048321999999999</v>
      </c>
      <c r="D643" s="4">
        <v>-11.743377000000001</v>
      </c>
      <c r="E643" s="4">
        <v>35.902139499999997</v>
      </c>
      <c r="F643" s="4">
        <v>6.7687581300000002</v>
      </c>
      <c r="G643" s="4">
        <f t="shared" si="20"/>
        <v>3.0624821062136296</v>
      </c>
      <c r="H643" s="4">
        <f t="shared" si="21"/>
        <v>2.9878913782965957</v>
      </c>
    </row>
    <row r="644" spans="1:8" x14ac:dyDescent="0.55000000000000004">
      <c r="A644" s="4">
        <v>3.2149999999999999</v>
      </c>
      <c r="B644" s="4">
        <v>10000</v>
      </c>
      <c r="C644" s="4">
        <v>48.713115799999997</v>
      </c>
      <c r="D644" s="4">
        <v>-11.8459878</v>
      </c>
      <c r="E644" s="4">
        <v>35.413297200000002</v>
      </c>
      <c r="F644" s="4">
        <v>6.8867072900000004</v>
      </c>
      <c r="G644" s="4">
        <f t="shared" ref="G644:G707" si="22">(A644-A643)/(E644+E643)*2+G643</f>
        <v>3.0626223283094722</v>
      </c>
      <c r="H644" s="4">
        <f t="shared" ref="H644:H707" si="23">(A644-A643)/(F644+F643)*2+H643</f>
        <v>2.9886236858154116</v>
      </c>
    </row>
    <row r="645" spans="1:8" x14ac:dyDescent="0.55000000000000004">
      <c r="A645" s="4">
        <v>3.22</v>
      </c>
      <c r="B645" s="4">
        <v>10000</v>
      </c>
      <c r="C645" s="4">
        <v>48.377909699999996</v>
      </c>
      <c r="D645" s="4">
        <v>-11.9485987</v>
      </c>
      <c r="E645" s="4">
        <v>34.927807100000003</v>
      </c>
      <c r="F645" s="4">
        <v>7.0056825700000003</v>
      </c>
      <c r="G645" s="4">
        <f t="shared" si="22"/>
        <v>3.062764492696846</v>
      </c>
      <c r="H645" s="4">
        <f t="shared" si="23"/>
        <v>2.9893435043708059</v>
      </c>
    </row>
    <row r="646" spans="1:8" x14ac:dyDescent="0.55000000000000004">
      <c r="A646" s="4">
        <v>3.2250000000000001</v>
      </c>
      <c r="B646" s="4">
        <v>10000</v>
      </c>
      <c r="C646" s="4">
        <v>48.042703500000002</v>
      </c>
      <c r="D646" s="4">
        <v>-12.051209500000001</v>
      </c>
      <c r="E646" s="4">
        <v>34.445669299999999</v>
      </c>
      <c r="F646" s="4">
        <v>7.1256839799999998</v>
      </c>
      <c r="G646" s="4">
        <f t="shared" si="22"/>
        <v>3.0629086400067247</v>
      </c>
      <c r="H646" s="4">
        <f t="shared" si="23"/>
        <v>2.9900511500160176</v>
      </c>
    </row>
    <row r="647" spans="1:8" x14ac:dyDescent="0.55000000000000004">
      <c r="A647" s="4">
        <v>3.23</v>
      </c>
      <c r="B647" s="4">
        <v>10000</v>
      </c>
      <c r="C647" s="4">
        <v>47.707497400000001</v>
      </c>
      <c r="D647" s="4">
        <v>-12.153820400000001</v>
      </c>
      <c r="E647" s="4">
        <v>33.966883799999998</v>
      </c>
      <c r="F647" s="4">
        <v>7.2467115299999998</v>
      </c>
      <c r="G647" s="4">
        <f t="shared" si="22"/>
        <v>3.0630548120109382</v>
      </c>
      <c r="H647" s="4">
        <f t="shared" si="23"/>
        <v>2.9907469282523627</v>
      </c>
    </row>
    <row r="648" spans="1:8" x14ac:dyDescent="0.55000000000000004">
      <c r="A648" s="4">
        <v>3.2349999999999999</v>
      </c>
      <c r="B648" s="4">
        <v>10000</v>
      </c>
      <c r="C648" s="4">
        <v>47.372291300000001</v>
      </c>
      <c r="D648" s="4">
        <v>-12.2564312</v>
      </c>
      <c r="E648" s="4">
        <v>33.4914506</v>
      </c>
      <c r="F648" s="4">
        <v>7.3687651900000004</v>
      </c>
      <c r="G648" s="4">
        <f t="shared" si="22"/>
        <v>3.0632030516627018</v>
      </c>
      <c r="H648" s="4">
        <f t="shared" si="23"/>
        <v>2.9914311344668829</v>
      </c>
    </row>
    <row r="649" spans="1:8" x14ac:dyDescent="0.55000000000000004">
      <c r="A649" s="4">
        <v>3.24</v>
      </c>
      <c r="B649" s="4">
        <v>10000</v>
      </c>
      <c r="C649" s="4">
        <v>47.0370852</v>
      </c>
      <c r="D649" s="4">
        <v>-12.359042000000001</v>
      </c>
      <c r="E649" s="4">
        <v>33.019369699999999</v>
      </c>
      <c r="F649" s="4">
        <v>7.4918449899999997</v>
      </c>
      <c r="G649" s="4">
        <f t="shared" si="22"/>
        <v>3.0633534031386707</v>
      </c>
      <c r="H649" s="4">
        <f t="shared" si="23"/>
        <v>2.9921040543456008</v>
      </c>
    </row>
    <row r="650" spans="1:8" x14ac:dyDescent="0.55000000000000004">
      <c r="A650" s="4">
        <v>3.2450000000000001</v>
      </c>
      <c r="B650" s="4">
        <v>10000</v>
      </c>
      <c r="C650" s="4">
        <v>46.701879099999999</v>
      </c>
      <c r="D650" s="4">
        <v>-12.461652900000001</v>
      </c>
      <c r="E650" s="4">
        <v>32.5506411</v>
      </c>
      <c r="F650" s="4">
        <v>7.6159509200000004</v>
      </c>
      <c r="G650" s="4">
        <f t="shared" si="22"/>
        <v>3.0635059118828054</v>
      </c>
      <c r="H650" s="4">
        <f t="shared" si="23"/>
        <v>2.9927659642667814</v>
      </c>
    </row>
    <row r="651" spans="1:8" x14ac:dyDescent="0.55000000000000004">
      <c r="A651" s="4">
        <v>3.25</v>
      </c>
      <c r="B651" s="4">
        <v>10000</v>
      </c>
      <c r="C651" s="4">
        <v>46.366672999999999</v>
      </c>
      <c r="D651" s="4">
        <v>-12.5642637</v>
      </c>
      <c r="E651" s="4">
        <v>32.085264799999997</v>
      </c>
      <c r="F651" s="4">
        <v>7.7410829699999999</v>
      </c>
      <c r="G651" s="4">
        <f t="shared" si="22"/>
        <v>3.0636606246521363</v>
      </c>
      <c r="H651" s="4">
        <f t="shared" si="23"/>
        <v>2.9934171316778602</v>
      </c>
    </row>
    <row r="652" spans="1:8" x14ac:dyDescent="0.55000000000000004">
      <c r="A652" s="4">
        <v>3.2549999999999999</v>
      </c>
      <c r="B652" s="4">
        <v>10000</v>
      </c>
      <c r="C652" s="4">
        <v>46.031466899999998</v>
      </c>
      <c r="D652" s="4">
        <v>-12.6668745</v>
      </c>
      <c r="E652" s="4">
        <v>31.623240800000001</v>
      </c>
      <c r="F652" s="4">
        <v>7.8672411499999999</v>
      </c>
      <c r="G652" s="4">
        <f t="shared" si="22"/>
        <v>3.0638175895645263</v>
      </c>
      <c r="H652" s="4">
        <f t="shared" si="23"/>
        <v>2.9940578154516668</v>
      </c>
    </row>
    <row r="653" spans="1:8" x14ac:dyDescent="0.55000000000000004">
      <c r="A653" s="4">
        <v>3.26</v>
      </c>
      <c r="B653" s="4">
        <v>10000</v>
      </c>
      <c r="C653" s="4">
        <v>45.696260899999999</v>
      </c>
      <c r="D653" s="4">
        <v>-12.769485400000001</v>
      </c>
      <c r="E653" s="4">
        <v>31.164569</v>
      </c>
      <c r="F653" s="4">
        <v>7.9944254600000004</v>
      </c>
      <c r="G653" s="4">
        <f t="shared" si="22"/>
        <v>3.0639768561487859</v>
      </c>
      <c r="H653" s="4">
        <f t="shared" si="23"/>
        <v>2.9946882662262215</v>
      </c>
    </row>
    <row r="654" spans="1:8" x14ac:dyDescent="0.55000000000000004">
      <c r="A654" s="4">
        <v>3.2650000000000001</v>
      </c>
      <c r="B654" s="4">
        <v>10000</v>
      </c>
      <c r="C654" s="4">
        <v>45.361054899999999</v>
      </c>
      <c r="D654" s="4">
        <v>-12.8720962</v>
      </c>
      <c r="E654" s="4">
        <v>30.7092496</v>
      </c>
      <c r="F654" s="4">
        <v>8.1226359000000006</v>
      </c>
      <c r="G654" s="4">
        <f t="shared" si="22"/>
        <v>3.0641384753962524</v>
      </c>
      <c r="H654" s="4">
        <f t="shared" si="23"/>
        <v>2.9953087267293266</v>
      </c>
    </row>
    <row r="655" spans="1:8" x14ac:dyDescent="0.55000000000000004">
      <c r="A655" s="4">
        <v>3.27</v>
      </c>
      <c r="B655" s="4">
        <v>10000</v>
      </c>
      <c r="C655" s="4">
        <v>45.0258489</v>
      </c>
      <c r="D655" s="4">
        <v>-12.974707</v>
      </c>
      <c r="E655" s="4">
        <v>30.257282499999999</v>
      </c>
      <c r="F655" s="4">
        <v>8.2518724599999995</v>
      </c>
      <c r="G655" s="4">
        <f t="shared" si="22"/>
        <v>3.0643024998151516</v>
      </c>
      <c r="H655" s="4">
        <f t="shared" si="23"/>
        <v>2.9959194320879332</v>
      </c>
    </row>
    <row r="656" spans="1:8" x14ac:dyDescent="0.55000000000000004">
      <c r="A656" s="4">
        <v>3.2749999999999999</v>
      </c>
      <c r="B656" s="4">
        <v>10000</v>
      </c>
      <c r="C656" s="4">
        <v>44.690646800000003</v>
      </c>
      <c r="D656" s="4">
        <v>-13.0773183</v>
      </c>
      <c r="E656" s="4">
        <v>29.808670100000001</v>
      </c>
      <c r="F656" s="4">
        <v>8.3821353900000002</v>
      </c>
      <c r="G656" s="4">
        <f t="shared" si="22"/>
        <v>3.0644689834813077</v>
      </c>
      <c r="H656" s="4">
        <f t="shared" si="23"/>
        <v>2.9965206101137087</v>
      </c>
    </row>
    <row r="657" spans="1:8" x14ac:dyDescent="0.55000000000000004">
      <c r="A657" s="4">
        <v>3.28</v>
      </c>
      <c r="B657" s="4">
        <v>10000</v>
      </c>
      <c r="C657" s="4">
        <v>44.3487844</v>
      </c>
      <c r="D657" s="4">
        <v>-13.1772182</v>
      </c>
      <c r="E657" s="4">
        <v>29.3648098</v>
      </c>
      <c r="F657" s="4">
        <v>8.5133380699999996</v>
      </c>
      <c r="G657" s="4">
        <f t="shared" si="22"/>
        <v>3.0646379781055364</v>
      </c>
      <c r="H657" s="4">
        <f t="shared" si="23"/>
        <v>2.9971124846192487</v>
      </c>
    </row>
    <row r="658" spans="1:8" x14ac:dyDescent="0.55000000000000004">
      <c r="A658" s="4">
        <v>3.2850000000000001</v>
      </c>
      <c r="B658" s="4">
        <v>10000</v>
      </c>
      <c r="C658" s="4">
        <v>43.600939599999997</v>
      </c>
      <c r="D658" s="4">
        <v>-13.1586046</v>
      </c>
      <c r="E658" s="4">
        <v>28.919271599999998</v>
      </c>
      <c r="F658" s="4">
        <v>8.6447786000000004</v>
      </c>
      <c r="G658" s="4">
        <f t="shared" si="22"/>
        <v>3.0648095515396507</v>
      </c>
      <c r="H658" s="4">
        <f t="shared" si="23"/>
        <v>2.9976952991665753</v>
      </c>
    </row>
    <row r="659" spans="1:8" x14ac:dyDescent="0.55000000000000004">
      <c r="A659" s="4">
        <v>3.29</v>
      </c>
      <c r="B659" s="4">
        <v>10000</v>
      </c>
      <c r="C659" s="4">
        <v>42.865324399999999</v>
      </c>
      <c r="D659" s="4">
        <v>-13.134019500000001</v>
      </c>
      <c r="E659" s="4">
        <v>28.486938299999998</v>
      </c>
      <c r="F659" s="4">
        <v>8.7762539000000004</v>
      </c>
      <c r="G659" s="4">
        <f t="shared" si="22"/>
        <v>3.0649837487217573</v>
      </c>
      <c r="H659" s="4">
        <f t="shared" si="23"/>
        <v>2.9982693179567934</v>
      </c>
    </row>
    <row r="660" spans="1:8" x14ac:dyDescent="0.55000000000000004">
      <c r="A660" s="4">
        <v>3.2949999999999999</v>
      </c>
      <c r="B660" s="4">
        <v>10000</v>
      </c>
      <c r="C660" s="4">
        <v>42.141959</v>
      </c>
      <c r="D660" s="4">
        <v>-13.1056843</v>
      </c>
      <c r="E660" s="4">
        <v>28.061904899999998</v>
      </c>
      <c r="F660" s="4">
        <v>8.9074650399999999</v>
      </c>
      <c r="G660" s="4">
        <f t="shared" si="22"/>
        <v>3.0651605869987955</v>
      </c>
      <c r="H660" s="4">
        <f t="shared" si="23"/>
        <v>2.998834809866834</v>
      </c>
    </row>
    <row r="661" spans="1:8" x14ac:dyDescent="0.55000000000000004">
      <c r="A661" s="4">
        <v>3.3</v>
      </c>
      <c r="B661" s="4">
        <v>10000</v>
      </c>
      <c r="C661" s="4">
        <v>41.430629799999998</v>
      </c>
      <c r="D661" s="4">
        <v>-13.073606399999999</v>
      </c>
      <c r="E661" s="4">
        <v>27.644045299999998</v>
      </c>
      <c r="F661" s="4">
        <v>9.0383740800000005</v>
      </c>
      <c r="G661" s="4">
        <f t="shared" si="22"/>
        <v>3.0653401010356998</v>
      </c>
      <c r="H661" s="4">
        <f t="shared" si="23"/>
        <v>2.9993920420995055</v>
      </c>
    </row>
    <row r="662" spans="1:8" x14ac:dyDescent="0.55000000000000004">
      <c r="A662" s="4">
        <v>3.3050000000000002</v>
      </c>
      <c r="B662" s="4">
        <v>10000</v>
      </c>
      <c r="C662" s="4">
        <v>40.731133700000001</v>
      </c>
      <c r="D662" s="4">
        <v>-13.0377951</v>
      </c>
      <c r="E662" s="4">
        <v>27.2332401</v>
      </c>
      <c r="F662" s="4">
        <v>9.1689436099999995</v>
      </c>
      <c r="G662" s="4">
        <f t="shared" si="22"/>
        <v>3.0655223257927573</v>
      </c>
      <c r="H662" s="4">
        <f t="shared" si="23"/>
        <v>2.9999412718196798</v>
      </c>
    </row>
    <row r="663" spans="1:8" x14ac:dyDescent="0.55000000000000004">
      <c r="A663" s="4">
        <v>3.31</v>
      </c>
      <c r="B663" s="4">
        <v>10000</v>
      </c>
      <c r="C663" s="4">
        <v>40.043270900000003</v>
      </c>
      <c r="D663" s="4">
        <v>-12.998260500000001</v>
      </c>
      <c r="E663" s="4">
        <v>26.829371900000002</v>
      </c>
      <c r="F663" s="4">
        <v>9.2991363400000004</v>
      </c>
      <c r="G663" s="4">
        <f t="shared" si="22"/>
        <v>3.0657072965078238</v>
      </c>
      <c r="H663" s="4">
        <f t="shared" si="23"/>
        <v>3.0004827466252402</v>
      </c>
    </row>
    <row r="664" spans="1:8" x14ac:dyDescent="0.55000000000000004">
      <c r="A664" s="4">
        <v>3.3149999999999999</v>
      </c>
      <c r="B664" s="4">
        <v>10000</v>
      </c>
      <c r="C664" s="4">
        <v>39.366844999999998</v>
      </c>
      <c r="D664" s="4">
        <v>-12.955013900000001</v>
      </c>
      <c r="E664" s="4">
        <v>26.432325500000001</v>
      </c>
      <c r="F664" s="4">
        <v>9.4289151400000009</v>
      </c>
      <c r="G664" s="4">
        <f t="shared" si="22"/>
        <v>3.0658950486916288</v>
      </c>
      <c r="H664" s="4">
        <f t="shared" si="23"/>
        <v>3.0010167050037015</v>
      </c>
    </row>
    <row r="665" spans="1:8" x14ac:dyDescent="0.55000000000000004">
      <c r="A665" s="4">
        <v>3.32</v>
      </c>
      <c r="B665" s="4">
        <v>10000</v>
      </c>
      <c r="C665" s="4">
        <v>38.7016627</v>
      </c>
      <c r="D665" s="4">
        <v>-12.9080678</v>
      </c>
      <c r="E665" s="4">
        <v>26.0419874</v>
      </c>
      <c r="F665" s="4">
        <v>9.5582429100000006</v>
      </c>
      <c r="G665" s="4">
        <f t="shared" si="22"/>
        <v>3.0660856181235534</v>
      </c>
      <c r="H665" s="4">
        <f t="shared" si="23"/>
        <v>3.0015433767664619</v>
      </c>
    </row>
    <row r="666" spans="1:8" x14ac:dyDescent="0.55000000000000004">
      <c r="A666" s="4">
        <v>3.3250000000000002</v>
      </c>
      <c r="B666" s="4">
        <v>10000</v>
      </c>
      <c r="C666" s="4">
        <v>38.047533999999999</v>
      </c>
      <c r="D666" s="4">
        <v>-12.857435499999999</v>
      </c>
      <c r="E666" s="4">
        <v>25.6582461</v>
      </c>
      <c r="F666" s="4">
        <v>9.6870827500000001</v>
      </c>
      <c r="G666" s="4">
        <f t="shared" si="22"/>
        <v>3.0662790408476499</v>
      </c>
      <c r="H666" s="4">
        <f t="shared" si="23"/>
        <v>3.0020629834583241</v>
      </c>
    </row>
    <row r="667" spans="1:8" x14ac:dyDescent="0.55000000000000004">
      <c r="A667" s="4">
        <v>3.33</v>
      </c>
      <c r="B667" s="4">
        <v>10000</v>
      </c>
      <c r="C667" s="4">
        <v>37.404272300000002</v>
      </c>
      <c r="D667" s="4">
        <v>-12.8031314</v>
      </c>
      <c r="E667" s="4">
        <v>25.280992099999999</v>
      </c>
      <c r="F667" s="4">
        <v>9.8153979400000004</v>
      </c>
      <c r="G667" s="4">
        <f t="shared" si="22"/>
        <v>3.0664753531670597</v>
      </c>
      <c r="H667" s="4">
        <f t="shared" si="23"/>
        <v>3.0025757387410472</v>
      </c>
    </row>
    <row r="668" spans="1:8" x14ac:dyDescent="0.55000000000000004">
      <c r="A668" s="4">
        <v>3.335</v>
      </c>
      <c r="B668" s="4">
        <v>10000</v>
      </c>
      <c r="C668" s="4">
        <v>36.771693999999997</v>
      </c>
      <c r="D668" s="4">
        <v>-12.7451711</v>
      </c>
      <c r="E668" s="4">
        <v>24.910117799999998</v>
      </c>
      <c r="F668" s="4">
        <v>9.9431518600000004</v>
      </c>
      <c r="G668" s="4">
        <f t="shared" si="22"/>
        <v>3.0666745916381739</v>
      </c>
      <c r="H668" s="4">
        <f t="shared" si="23"/>
        <v>3.0030818487593036</v>
      </c>
    </row>
    <row r="669" spans="1:8" x14ac:dyDescent="0.55000000000000004">
      <c r="A669" s="4">
        <v>3.34</v>
      </c>
      <c r="B669" s="4">
        <v>10000</v>
      </c>
      <c r="C669" s="4">
        <v>36.149618599999997</v>
      </c>
      <c r="D669" s="4">
        <v>-12.683571000000001</v>
      </c>
      <c r="E669" s="4">
        <v>24.5455173</v>
      </c>
      <c r="F669" s="4">
        <v>10.0703081</v>
      </c>
      <c r="G669" s="4">
        <f t="shared" si="22"/>
        <v>3.0668767930653678</v>
      </c>
      <c r="H669" s="4">
        <f t="shared" si="23"/>
        <v>3.0035815124866145</v>
      </c>
    </row>
    <row r="670" spans="1:8" x14ac:dyDescent="0.55000000000000004">
      <c r="A670" s="4">
        <v>3.3450000000000002</v>
      </c>
      <c r="B670" s="4">
        <v>10000</v>
      </c>
      <c r="C670" s="4">
        <v>35.537868500000002</v>
      </c>
      <c r="D670" s="4">
        <v>-12.6183488</v>
      </c>
      <c r="E670" s="4">
        <v>24.187086699999998</v>
      </c>
      <c r="F670" s="4">
        <v>10.1968303</v>
      </c>
      <c r="G670" s="4">
        <f t="shared" si="22"/>
        <v>3.0670819944947847</v>
      </c>
      <c r="H670" s="4">
        <f t="shared" si="23"/>
        <v>3.0040749220544893</v>
      </c>
    </row>
    <row r="671" spans="1:8" x14ac:dyDescent="0.55000000000000004">
      <c r="A671" s="4">
        <v>3.35</v>
      </c>
      <c r="B671" s="4">
        <v>10000</v>
      </c>
      <c r="C671" s="4">
        <v>34.936269299999999</v>
      </c>
      <c r="D671" s="4">
        <v>-12.549522899999999</v>
      </c>
      <c r="E671" s="4">
        <v>23.834723499999999</v>
      </c>
      <c r="F671" s="4">
        <v>10.3226824</v>
      </c>
      <c r="G671" s="4">
        <f t="shared" si="22"/>
        <v>3.0672902332087846</v>
      </c>
      <c r="H671" s="4">
        <f t="shared" si="23"/>
        <v>3.0045622630623487</v>
      </c>
    </row>
    <row r="672" spans="1:8" x14ac:dyDescent="0.55000000000000004">
      <c r="A672" s="4">
        <v>3.355</v>
      </c>
      <c r="B672" s="4">
        <v>10000</v>
      </c>
      <c r="C672" s="4">
        <v>34.344648999999997</v>
      </c>
      <c r="D672" s="4">
        <v>-12.477113299999999</v>
      </c>
      <c r="E672" s="4">
        <v>23.488327300000002</v>
      </c>
      <c r="F672" s="4">
        <v>10.4478285</v>
      </c>
      <c r="G672" s="4">
        <f t="shared" si="22"/>
        <v>3.0675015467194511</v>
      </c>
      <c r="H672" s="4">
        <f t="shared" si="23"/>
        <v>3.0050437148691023</v>
      </c>
    </row>
    <row r="673" spans="1:8" x14ac:dyDescent="0.55000000000000004">
      <c r="A673" s="4">
        <v>3.36</v>
      </c>
      <c r="B673" s="4">
        <v>10000</v>
      </c>
      <c r="C673" s="4">
        <v>33.762838299999999</v>
      </c>
      <c r="D673" s="4">
        <v>-12.401140399999999</v>
      </c>
      <c r="E673" s="4">
        <v>23.1477988</v>
      </c>
      <c r="F673" s="4">
        <v>10.5722328</v>
      </c>
      <c r="G673" s="4">
        <f t="shared" si="22"/>
        <v>3.06771597276287</v>
      </c>
      <c r="H673" s="4">
        <f t="shared" si="23"/>
        <v>3.0055194508746865</v>
      </c>
    </row>
    <row r="674" spans="1:8" x14ac:dyDescent="0.55000000000000004">
      <c r="A674" s="4">
        <v>3.3650000000000002</v>
      </c>
      <c r="B674" s="4">
        <v>10000</v>
      </c>
      <c r="C674" s="4">
        <v>33.190670599999997</v>
      </c>
      <c r="D674" s="4">
        <v>-12.321626</v>
      </c>
      <c r="E674" s="4">
        <v>22.8130405</v>
      </c>
      <c r="F674" s="4">
        <v>10.6958596</v>
      </c>
      <c r="G674" s="4">
        <f t="shared" si="22"/>
        <v>3.0679335492943762</v>
      </c>
      <c r="H674" s="4">
        <f t="shared" si="23"/>
        <v>3.0059896387886718</v>
      </c>
    </row>
    <row r="675" spans="1:8" x14ac:dyDescent="0.55000000000000004">
      <c r="A675" s="4">
        <v>3.37</v>
      </c>
      <c r="B675" s="4">
        <v>10000</v>
      </c>
      <c r="C675" s="4">
        <v>32.627982199999998</v>
      </c>
      <c r="D675" s="4">
        <v>-12.2385929</v>
      </c>
      <c r="E675" s="4">
        <v>22.4839567</v>
      </c>
      <c r="F675" s="4">
        <v>10.8186736</v>
      </c>
      <c r="G675" s="4">
        <f t="shared" si="22"/>
        <v>3.0681543144801089</v>
      </c>
      <c r="H675" s="4">
        <f t="shared" si="23"/>
        <v>3.0064544408788234</v>
      </c>
    </row>
    <row r="676" spans="1:8" x14ac:dyDescent="0.55000000000000004">
      <c r="A676" s="4">
        <v>3.375</v>
      </c>
      <c r="B676" s="4">
        <v>10000</v>
      </c>
      <c r="C676" s="4">
        <v>32.074612600000002</v>
      </c>
      <c r="D676" s="4">
        <v>-12.152064599999999</v>
      </c>
      <c r="E676" s="4">
        <v>22.160453400000002</v>
      </c>
      <c r="F676" s="4">
        <v>10.940639900000001</v>
      </c>
      <c r="G676" s="4">
        <f t="shared" si="22"/>
        <v>3.0683783066882624</v>
      </c>
      <c r="H676" s="4">
        <f t="shared" si="23"/>
        <v>3.0069140142012998</v>
      </c>
    </row>
    <row r="677" spans="1:8" x14ac:dyDescent="0.55000000000000004">
      <c r="A677" s="4">
        <v>3.38</v>
      </c>
      <c r="B677" s="4">
        <v>10000</v>
      </c>
      <c r="C677" s="4">
        <v>31.530404399999998</v>
      </c>
      <c r="D677" s="4">
        <v>-12.0620656</v>
      </c>
      <c r="E677" s="4">
        <v>21.842438699999999</v>
      </c>
      <c r="F677" s="4">
        <v>11.061723600000001</v>
      </c>
      <c r="G677" s="4">
        <f t="shared" si="22"/>
        <v>3.0686055644779837</v>
      </c>
      <c r="H677" s="4">
        <f t="shared" si="23"/>
        <v>3.0073685108284463</v>
      </c>
    </row>
    <row r="678" spans="1:8" x14ac:dyDescent="0.55000000000000004">
      <c r="A678" s="4">
        <v>3.3849999999999998</v>
      </c>
      <c r="B678" s="4">
        <v>10000</v>
      </c>
      <c r="C678" s="4">
        <v>30.9952036</v>
      </c>
      <c r="D678" s="4">
        <v>-11.968621499999999</v>
      </c>
      <c r="E678" s="4">
        <v>21.529822599999999</v>
      </c>
      <c r="F678" s="4">
        <v>11.181890599999999</v>
      </c>
      <c r="G678" s="4">
        <f t="shared" si="22"/>
        <v>3.0688361265861208</v>
      </c>
      <c r="H678" s="4">
        <f t="shared" si="23"/>
        <v>3.0078180780574986</v>
      </c>
    </row>
    <row r="679" spans="1:8" x14ac:dyDescent="0.55000000000000004">
      <c r="A679" s="4">
        <v>3.39</v>
      </c>
      <c r="B679" s="4">
        <v>10000</v>
      </c>
      <c r="C679" s="4">
        <v>30.4688588</v>
      </c>
      <c r="D679" s="4">
        <v>-11.8717588</v>
      </c>
      <c r="E679" s="4">
        <v>21.222516599999999</v>
      </c>
      <c r="F679" s="4">
        <v>11.301107</v>
      </c>
      <c r="G679" s="4">
        <f t="shared" si="22"/>
        <v>3.0690700319159139</v>
      </c>
      <c r="H679" s="4">
        <f t="shared" si="23"/>
        <v>3.0082628586058004</v>
      </c>
    </row>
    <row r="680" spans="1:8" x14ac:dyDescent="0.55000000000000004">
      <c r="A680" s="4">
        <v>3.395</v>
      </c>
      <c r="B680" s="4">
        <v>10000</v>
      </c>
      <c r="C680" s="4">
        <v>29.951220899999999</v>
      </c>
      <c r="D680" s="4">
        <v>-11.771504699999999</v>
      </c>
      <c r="E680" s="4">
        <v>20.9204337</v>
      </c>
      <c r="F680" s="4">
        <v>11.419339000000001</v>
      </c>
      <c r="G680" s="4">
        <f t="shared" si="22"/>
        <v>3.0693073195269807</v>
      </c>
      <c r="H680" s="4">
        <f t="shared" si="23"/>
        <v>3.0087029908109515</v>
      </c>
    </row>
    <row r="681" spans="1:8" x14ac:dyDescent="0.55000000000000004">
      <c r="A681" s="4">
        <v>3.4</v>
      </c>
      <c r="B681" s="4">
        <v>10000</v>
      </c>
      <c r="C681" s="4">
        <v>29.442142199999999</v>
      </c>
      <c r="D681" s="4">
        <v>-11.6678876</v>
      </c>
      <c r="E681" s="4">
        <v>20.623487699999998</v>
      </c>
      <c r="F681" s="4">
        <v>11.5365529</v>
      </c>
      <c r="G681" s="4">
        <f t="shared" si="22"/>
        <v>3.0695480286286498</v>
      </c>
      <c r="H681" s="4">
        <f t="shared" si="23"/>
        <v>3.0091386088232492</v>
      </c>
    </row>
    <row r="682" spans="1:8" x14ac:dyDescent="0.55000000000000004">
      <c r="A682" s="4">
        <v>3.4049999999999998</v>
      </c>
      <c r="B682" s="4">
        <v>10000</v>
      </c>
      <c r="C682" s="4">
        <v>28.941476600000001</v>
      </c>
      <c r="D682" s="4">
        <v>-11.5609372</v>
      </c>
      <c r="E682" s="4">
        <v>20.331593399999999</v>
      </c>
      <c r="F682" s="4">
        <v>11.652715000000001</v>
      </c>
      <c r="G682" s="4">
        <f t="shared" si="22"/>
        <v>3.0697921985761001</v>
      </c>
      <c r="H682" s="4">
        <f t="shared" si="23"/>
        <v>3.0095698427907518</v>
      </c>
    </row>
    <row r="683" spans="1:8" x14ac:dyDescent="0.55000000000000004">
      <c r="A683" s="4">
        <v>3.41</v>
      </c>
      <c r="B683" s="4">
        <v>10000</v>
      </c>
      <c r="C683" s="4">
        <v>28.449078799999999</v>
      </c>
      <c r="D683" s="4">
        <v>-11.4506844</v>
      </c>
      <c r="E683" s="4">
        <v>20.044666100000001</v>
      </c>
      <c r="F683" s="4">
        <v>11.767791799999999</v>
      </c>
      <c r="G683" s="4">
        <f t="shared" si="22"/>
        <v>3.0700398688685895</v>
      </c>
      <c r="H683" s="4">
        <f t="shared" si="23"/>
        <v>3.0099968190336401</v>
      </c>
    </row>
    <row r="684" spans="1:8" x14ac:dyDescent="0.55000000000000004">
      <c r="A684" s="4">
        <v>3.415</v>
      </c>
      <c r="B684" s="4">
        <v>10000</v>
      </c>
      <c r="C684" s="4">
        <v>27.964804900000001</v>
      </c>
      <c r="D684" s="4">
        <v>-11.337161200000001</v>
      </c>
      <c r="E684" s="4">
        <v>19.762622</v>
      </c>
      <c r="F684" s="4">
        <v>11.881749599999999</v>
      </c>
      <c r="G684" s="4">
        <f t="shared" si="22"/>
        <v>3.0702910791488498</v>
      </c>
      <c r="H684" s="4">
        <f t="shared" si="23"/>
        <v>3.010419660213977</v>
      </c>
    </row>
    <row r="685" spans="1:8" x14ac:dyDescent="0.55000000000000004">
      <c r="A685" s="4">
        <v>3.42</v>
      </c>
      <c r="B685" s="4">
        <v>10000</v>
      </c>
      <c r="C685" s="4">
        <v>27.488513099999999</v>
      </c>
      <c r="D685" s="4">
        <v>-11.220400700000001</v>
      </c>
      <c r="E685" s="4">
        <v>19.485378300000001</v>
      </c>
      <c r="F685" s="4">
        <v>11.994554600000001</v>
      </c>
      <c r="G685" s="4">
        <f t="shared" si="22"/>
        <v>3.0705458691998988</v>
      </c>
      <c r="H685" s="4">
        <f t="shared" si="23"/>
        <v>3.0108384855026915</v>
      </c>
    </row>
    <row r="686" spans="1:8" x14ac:dyDescent="0.55000000000000004">
      <c r="A686" s="4">
        <v>3.4249999999999998</v>
      </c>
      <c r="B686" s="4">
        <v>10000</v>
      </c>
      <c r="C686" s="4">
        <v>27.020064399999999</v>
      </c>
      <c r="D686" s="4">
        <v>-11.1004375</v>
      </c>
      <c r="E686" s="4">
        <v>19.2128543</v>
      </c>
      <c r="F686" s="4">
        <v>12.106174299999999</v>
      </c>
      <c r="G686" s="4">
        <f t="shared" si="22"/>
        <v>3.0708042789340944</v>
      </c>
      <c r="H686" s="4">
        <f t="shared" si="23"/>
        <v>3.0112534107126923</v>
      </c>
    </row>
    <row r="687" spans="1:8" x14ac:dyDescent="0.55000000000000004">
      <c r="A687" s="4">
        <v>3.43</v>
      </c>
      <c r="B687" s="4">
        <v>10000</v>
      </c>
      <c r="C687" s="4">
        <v>26.5593228</v>
      </c>
      <c r="D687" s="4">
        <v>-10.9773067</v>
      </c>
      <c r="E687" s="4">
        <v>18.944970900000001</v>
      </c>
      <c r="F687" s="4">
        <v>12.216576099999999</v>
      </c>
      <c r="G687" s="4">
        <f t="shared" si="22"/>
        <v>3.0710663483771925</v>
      </c>
      <c r="H687" s="4">
        <f t="shared" si="23"/>
        <v>3.011664548426789</v>
      </c>
    </row>
    <row r="688" spans="1:8" x14ac:dyDescent="0.55000000000000004">
      <c r="A688" s="4">
        <v>3.4350000000000001</v>
      </c>
      <c r="B688" s="4">
        <v>10000</v>
      </c>
      <c r="C688" s="4">
        <v>26.106155699999999</v>
      </c>
      <c r="D688" s="4">
        <v>-10.8510437</v>
      </c>
      <c r="E688" s="4">
        <v>18.6816508</v>
      </c>
      <c r="F688" s="4">
        <v>12.325728099999999</v>
      </c>
      <c r="G688" s="4">
        <f t="shared" si="22"/>
        <v>3.0713321176529922</v>
      </c>
      <c r="H688" s="4">
        <f t="shared" si="23"/>
        <v>3.0120720081305929</v>
      </c>
    </row>
    <row r="689" spans="1:8" x14ac:dyDescent="0.55000000000000004">
      <c r="A689" s="4">
        <v>3.44</v>
      </c>
      <c r="B689" s="4">
        <v>10000</v>
      </c>
      <c r="C689" s="4">
        <v>25.660434299999999</v>
      </c>
      <c r="D689" s="4">
        <v>-10.7216851</v>
      </c>
      <c r="E689" s="4">
        <v>18.422819400000002</v>
      </c>
      <c r="F689" s="4">
        <v>12.4335994</v>
      </c>
      <c r="G689" s="4">
        <f t="shared" si="22"/>
        <v>3.071601626958639</v>
      </c>
      <c r="H689" s="4">
        <f t="shared" si="23"/>
        <v>3.012475896321821</v>
      </c>
    </row>
    <row r="690" spans="1:8" x14ac:dyDescent="0.55000000000000004">
      <c r="A690" s="4">
        <v>3.4449999999999998</v>
      </c>
      <c r="B690" s="4">
        <v>10000</v>
      </c>
      <c r="C690" s="4">
        <v>25.222032599999999</v>
      </c>
      <c r="D690" s="4">
        <v>-10.5892675</v>
      </c>
      <c r="E690" s="4">
        <v>18.168403399999999</v>
      </c>
      <c r="F690" s="4">
        <v>12.5401595</v>
      </c>
      <c r="G690" s="4">
        <f t="shared" si="22"/>
        <v>3.0718749165410797</v>
      </c>
      <c r="H690" s="4">
        <f t="shared" si="23"/>
        <v>3.0128763166205852</v>
      </c>
    </row>
    <row r="691" spans="1:8" x14ac:dyDescent="0.55000000000000004">
      <c r="A691" s="4">
        <v>3.45</v>
      </c>
      <c r="B691" s="4">
        <v>10000</v>
      </c>
      <c r="C691" s="4">
        <v>24.790827700000001</v>
      </c>
      <c r="D691" s="4">
        <v>-10.4538282</v>
      </c>
      <c r="E691" s="4">
        <v>17.918331599999998</v>
      </c>
      <c r="F691" s="4">
        <v>12.6453785</v>
      </c>
      <c r="G691" s="4">
        <f t="shared" si="22"/>
        <v>3.0721520266758704</v>
      </c>
      <c r="H691" s="4">
        <f t="shared" si="23"/>
        <v>3.0132733698818654</v>
      </c>
    </row>
    <row r="692" spans="1:8" x14ac:dyDescent="0.55000000000000004">
      <c r="A692" s="4">
        <v>3.4550000000000001</v>
      </c>
      <c r="B692" s="4">
        <v>10000</v>
      </c>
      <c r="C692" s="4">
        <v>24.366699100000002</v>
      </c>
      <c r="D692" s="4">
        <v>-10.3154053</v>
      </c>
      <c r="E692" s="4">
        <v>17.6725341</v>
      </c>
      <c r="F692" s="4">
        <v>12.749227100000001</v>
      </c>
      <c r="G692" s="4">
        <f t="shared" si="22"/>
        <v>3.0724329976442162</v>
      </c>
      <c r="H692" s="4">
        <f t="shared" si="23"/>
        <v>3.0136671543003954</v>
      </c>
    </row>
    <row r="693" spans="1:8" x14ac:dyDescent="0.55000000000000004">
      <c r="A693" s="4">
        <v>3.46</v>
      </c>
      <c r="B693" s="4">
        <v>10000</v>
      </c>
      <c r="C693" s="4">
        <v>23.949528300000001</v>
      </c>
      <c r="D693" s="4">
        <v>-10.1740377</v>
      </c>
      <c r="E693" s="4">
        <v>17.430942099999999</v>
      </c>
      <c r="F693" s="4">
        <v>12.8516765</v>
      </c>
      <c r="G693" s="4">
        <f t="shared" si="22"/>
        <v>3.0727178697162305</v>
      </c>
      <c r="H693" s="4">
        <f t="shared" si="23"/>
        <v>3.0140577655130403</v>
      </c>
    </row>
    <row r="694" spans="1:8" x14ac:dyDescent="0.55000000000000004">
      <c r="A694" s="4">
        <v>3.4649999999999999</v>
      </c>
      <c r="B694" s="4">
        <v>10000</v>
      </c>
      <c r="C694" s="4">
        <v>23.539198599999999</v>
      </c>
      <c r="D694" s="4">
        <v>-10.0297649</v>
      </c>
      <c r="E694" s="4">
        <v>17.1934881</v>
      </c>
      <c r="F694" s="4">
        <v>12.952697799999999</v>
      </c>
      <c r="G694" s="4">
        <f t="shared" si="22"/>
        <v>3.0730066831332956</v>
      </c>
      <c r="H694" s="4">
        <f t="shared" si="23"/>
        <v>3.0144452967077027</v>
      </c>
    </row>
    <row r="695" spans="1:8" x14ac:dyDescent="0.55000000000000004">
      <c r="A695" s="4">
        <v>3.47</v>
      </c>
      <c r="B695" s="4">
        <v>10000</v>
      </c>
      <c r="C695" s="4">
        <v>23.1355945</v>
      </c>
      <c r="D695" s="4">
        <v>-9.8826275500000005</v>
      </c>
      <c r="E695" s="4">
        <v>16.9601054</v>
      </c>
      <c r="F695" s="4">
        <v>13.052262799999999</v>
      </c>
      <c r="G695" s="4">
        <f t="shared" si="22"/>
        <v>3.0732994780920455</v>
      </c>
      <c r="H695" s="4">
        <f t="shared" si="23"/>
        <v>3.0148298387246593</v>
      </c>
    </row>
    <row r="696" spans="1:8" x14ac:dyDescent="0.55000000000000004">
      <c r="A696" s="4">
        <v>3.4750000000000001</v>
      </c>
      <c r="B696" s="4">
        <v>10000</v>
      </c>
      <c r="C696" s="4">
        <v>22.738601800000001</v>
      </c>
      <c r="D696" s="4">
        <v>-9.7326672700000003</v>
      </c>
      <c r="E696" s="4">
        <v>16.730727900000002</v>
      </c>
      <c r="F696" s="4">
        <v>13.150343400000001</v>
      </c>
      <c r="G696" s="4">
        <f t="shared" si="22"/>
        <v>3.0735962947338589</v>
      </c>
      <c r="H696" s="4">
        <f t="shared" si="23"/>
        <v>3.0152114801508469</v>
      </c>
    </row>
    <row r="697" spans="1:8" x14ac:dyDescent="0.55000000000000004">
      <c r="A697" s="4">
        <v>3.48</v>
      </c>
      <c r="B697" s="4">
        <v>10000</v>
      </c>
      <c r="C697" s="4">
        <v>22.3481077</v>
      </c>
      <c r="D697" s="4">
        <v>-9.5799265499999997</v>
      </c>
      <c r="E697" s="4">
        <v>16.505290299999999</v>
      </c>
      <c r="F697" s="4">
        <v>13.2469115</v>
      </c>
      <c r="G697" s="4">
        <f t="shared" si="22"/>
        <v>3.0738971731345091</v>
      </c>
      <c r="H697" s="4">
        <f t="shared" si="23"/>
        <v>3.0155903074204962</v>
      </c>
    </row>
    <row r="698" spans="1:8" x14ac:dyDescent="0.55000000000000004">
      <c r="A698" s="4">
        <v>3.4849999999999999</v>
      </c>
      <c r="B698" s="4">
        <v>10000</v>
      </c>
      <c r="C698" s="4">
        <v>21.964000500000001</v>
      </c>
      <c r="D698" s="4">
        <v>-9.4244489500000004</v>
      </c>
      <c r="E698" s="4">
        <v>16.2837283</v>
      </c>
      <c r="F698" s="4">
        <v>13.341939699999999</v>
      </c>
      <c r="G698" s="4">
        <f t="shared" si="22"/>
        <v>3.0742021532902739</v>
      </c>
      <c r="H698" s="4">
        <f t="shared" si="23"/>
        <v>3.0159664049030379</v>
      </c>
    </row>
    <row r="699" spans="1:8" x14ac:dyDescent="0.55000000000000004">
      <c r="A699" s="4">
        <v>3.49</v>
      </c>
      <c r="B699" s="4">
        <v>10000</v>
      </c>
      <c r="C699" s="4">
        <v>21.5861698</v>
      </c>
      <c r="D699" s="4">
        <v>-9.2662787899999994</v>
      </c>
      <c r="E699" s="4">
        <v>16.065978000000001</v>
      </c>
      <c r="F699" s="4">
        <v>13.4354003</v>
      </c>
      <c r="G699" s="4">
        <f t="shared" si="22"/>
        <v>3.0745112751075561</v>
      </c>
      <c r="H699" s="4">
        <f t="shared" si="23"/>
        <v>3.016339854991807</v>
      </c>
    </row>
    <row r="700" spans="1:8" x14ac:dyDescent="0.55000000000000004">
      <c r="A700" s="4">
        <v>3.4950000000000001</v>
      </c>
      <c r="B700" s="4">
        <v>10000</v>
      </c>
      <c r="C700" s="4">
        <v>21.214507000000001</v>
      </c>
      <c r="D700" s="4">
        <v>-9.1054615099999996</v>
      </c>
      <c r="E700" s="4">
        <v>15.851977</v>
      </c>
      <c r="F700" s="4">
        <v>13.5272665</v>
      </c>
      <c r="G700" s="4">
        <f t="shared" si="22"/>
        <v>3.0748245783877945</v>
      </c>
      <c r="H700" s="4">
        <f t="shared" si="23"/>
        <v>3.0167107381864917</v>
      </c>
    </row>
    <row r="701" spans="1:8" x14ac:dyDescent="0.55000000000000004">
      <c r="A701" s="4">
        <v>3.5</v>
      </c>
      <c r="B701" s="4">
        <v>10000</v>
      </c>
      <c r="C701" s="4">
        <v>20.8489051</v>
      </c>
      <c r="D701" s="4">
        <v>-8.9420433500000005</v>
      </c>
      <c r="E701" s="4">
        <v>15.6416635</v>
      </c>
      <c r="F701" s="4">
        <v>13.617512100000001</v>
      </c>
      <c r="G701" s="4">
        <f t="shared" si="22"/>
        <v>3.0751421028099077</v>
      </c>
      <c r="H701" s="4">
        <f t="shared" si="23"/>
        <v>3.0170791331602493</v>
      </c>
    </row>
    <row r="702" spans="1:8" x14ac:dyDescent="0.55000000000000004">
      <c r="A702" s="4">
        <v>3.5049999999999999</v>
      </c>
      <c r="B702" s="4">
        <v>10000</v>
      </c>
      <c r="C702" s="4">
        <v>20.489258700000001</v>
      </c>
      <c r="D702" s="4">
        <v>-8.7760710999999993</v>
      </c>
      <c r="E702" s="4">
        <v>15.434977099999999</v>
      </c>
      <c r="F702" s="4">
        <v>13.706110799999999</v>
      </c>
      <c r="G702" s="4">
        <f t="shared" si="22"/>
        <v>3.0754638879130245</v>
      </c>
      <c r="H702" s="4">
        <f t="shared" si="23"/>
        <v>3.0174451168380578</v>
      </c>
    </row>
    <row r="703" spans="1:8" x14ac:dyDescent="0.55000000000000004">
      <c r="A703" s="4">
        <v>3.51</v>
      </c>
      <c r="B703" s="4">
        <v>10000</v>
      </c>
      <c r="C703" s="4">
        <v>20.1354647</v>
      </c>
      <c r="D703" s="4">
        <v>-8.6075923599999999</v>
      </c>
      <c r="E703" s="4">
        <v>15.2318584</v>
      </c>
      <c r="F703" s="4">
        <v>13.7930373</v>
      </c>
      <c r="G703" s="4">
        <f t="shared" si="22"/>
        <v>3.0757899730743055</v>
      </c>
      <c r="H703" s="4">
        <f t="shared" si="23"/>
        <v>3.0178087644668365</v>
      </c>
    </row>
    <row r="704" spans="1:8" x14ac:dyDescent="0.55000000000000004">
      <c r="A704" s="4">
        <v>3.5150000000000001</v>
      </c>
      <c r="B704" s="4">
        <v>10000</v>
      </c>
      <c r="C704" s="4">
        <v>19.787421599999998</v>
      </c>
      <c r="D704" s="4">
        <v>-8.4366554499999999</v>
      </c>
      <c r="E704" s="4">
        <v>15.0322491</v>
      </c>
      <c r="F704" s="4">
        <v>13.878266699999999</v>
      </c>
      <c r="G704" s="4">
        <f t="shared" si="22"/>
        <v>3.0761203974887708</v>
      </c>
      <c r="H704" s="4">
        <f t="shared" si="23"/>
        <v>3.0181701496765831</v>
      </c>
    </row>
    <row r="705" spans="1:8" x14ac:dyDescent="0.55000000000000004">
      <c r="A705" s="4">
        <v>3.52</v>
      </c>
      <c r="B705" s="4">
        <v>10000</v>
      </c>
      <c r="C705" s="4">
        <v>19.445029699999999</v>
      </c>
      <c r="D705" s="4">
        <v>-8.2633092099999992</v>
      </c>
      <c r="E705" s="4">
        <v>14.8360921</v>
      </c>
      <c r="F705" s="4">
        <v>13.961774500000001</v>
      </c>
      <c r="G705" s="4">
        <f t="shared" si="22"/>
        <v>3.0764552001459737</v>
      </c>
      <c r="H705" s="4">
        <f t="shared" si="23"/>
        <v>3.0185293445473147</v>
      </c>
    </row>
    <row r="706" spans="1:8" x14ac:dyDescent="0.55000000000000004">
      <c r="A706" s="4">
        <v>3.5249999999999999</v>
      </c>
      <c r="B706" s="4">
        <v>10000</v>
      </c>
      <c r="C706" s="4">
        <v>19.108191099999999</v>
      </c>
      <c r="D706" s="4">
        <v>-8.0876032799999997</v>
      </c>
      <c r="E706" s="4">
        <v>14.6433312</v>
      </c>
      <c r="F706" s="4">
        <v>14.043536899999999</v>
      </c>
      <c r="G706" s="4">
        <f t="shared" si="22"/>
        <v>3.07679441980771</v>
      </c>
      <c r="H706" s="4">
        <f t="shared" si="23"/>
        <v>3.0188864196698573</v>
      </c>
    </row>
    <row r="707" spans="1:8" x14ac:dyDescent="0.55000000000000004">
      <c r="A707" s="4">
        <v>3.53</v>
      </c>
      <c r="B707" s="4">
        <v>10000</v>
      </c>
      <c r="C707" s="4">
        <v>18.776838699999999</v>
      </c>
      <c r="D707" s="4">
        <v>-7.9095847299999997</v>
      </c>
      <c r="E707" s="4">
        <v>14.453936300000001</v>
      </c>
      <c r="F707" s="4">
        <v>14.1235252</v>
      </c>
      <c r="G707" s="4">
        <f t="shared" si="22"/>
        <v>3.0771380946905835</v>
      </c>
      <c r="H707" s="4">
        <f t="shared" si="23"/>
        <v>3.0192414442714468</v>
      </c>
    </row>
    <row r="708" spans="1:8" x14ac:dyDescent="0.55000000000000004">
      <c r="A708" s="4">
        <v>3.5350000000000001</v>
      </c>
      <c r="B708" s="4">
        <v>10000</v>
      </c>
      <c r="C708" s="4">
        <v>18.450767200000001</v>
      </c>
      <c r="D708" s="4">
        <v>-7.7292738400000003</v>
      </c>
      <c r="E708" s="4">
        <v>14.2677718</v>
      </c>
      <c r="F708" s="4">
        <v>14.201696999999999</v>
      </c>
      <c r="G708" s="4">
        <f t="shared" ref="G708:G771" si="24">(A708-A707)/(E708+E707)*2+G707</f>
        <v>3.077486263398558</v>
      </c>
      <c r="H708" s="4">
        <f t="shared" ref="H708:H771" si="25">(A708-A707)/(F708+F707)*2+H707</f>
        <v>3.0195944865151896</v>
      </c>
    </row>
    <row r="709" spans="1:8" x14ac:dyDescent="0.55000000000000004">
      <c r="A709" s="4">
        <v>3.54</v>
      </c>
      <c r="B709" s="4">
        <v>10000</v>
      </c>
      <c r="C709" s="4">
        <v>18.1375271</v>
      </c>
      <c r="D709" s="4">
        <v>-7.5521665200000001</v>
      </c>
      <c r="E709" s="4">
        <v>14.0863052</v>
      </c>
      <c r="F709" s="4">
        <v>14.2772006</v>
      </c>
      <c r="G709" s="4">
        <f t="shared" si="24"/>
        <v>3.0778389463654556</v>
      </c>
      <c r="H709" s="4">
        <f t="shared" si="25"/>
        <v>3.019945623702466</v>
      </c>
    </row>
    <row r="710" spans="1:8" x14ac:dyDescent="0.55000000000000004">
      <c r="A710" s="4">
        <v>3.5449999999999999</v>
      </c>
      <c r="B710" s="4">
        <v>10000</v>
      </c>
      <c r="C710" s="4">
        <v>18.015349199999999</v>
      </c>
      <c r="D710" s="4">
        <v>-7.5657853599999996</v>
      </c>
      <c r="E710" s="4">
        <v>13.9060392</v>
      </c>
      <c r="F710" s="4">
        <v>14.350731400000001</v>
      </c>
      <c r="G710" s="4">
        <f t="shared" si="24"/>
        <v>3.0781961868972632</v>
      </c>
      <c r="H710" s="4">
        <f t="shared" si="25"/>
        <v>3.0202949329016078</v>
      </c>
    </row>
    <row r="711" spans="1:8" x14ac:dyDescent="0.55000000000000004">
      <c r="A711" s="4">
        <v>3.55</v>
      </c>
      <c r="B711" s="4">
        <v>10000</v>
      </c>
      <c r="C711" s="4">
        <v>17.8982335</v>
      </c>
      <c r="D711" s="4">
        <v>-7.5860885600000003</v>
      </c>
      <c r="E711" s="4">
        <v>13.7264389</v>
      </c>
      <c r="F711" s="4">
        <v>14.426525</v>
      </c>
      <c r="G711" s="4">
        <f t="shared" si="24"/>
        <v>3.0785580798828946</v>
      </c>
      <c r="H711" s="4">
        <f t="shared" si="25"/>
        <v>3.0206424295448251</v>
      </c>
    </row>
    <row r="712" spans="1:8" x14ac:dyDescent="0.55000000000000004">
      <c r="A712" s="4">
        <v>3.5550000000000002</v>
      </c>
      <c r="B712" s="4">
        <v>10000</v>
      </c>
      <c r="C712" s="4">
        <v>17.7811746</v>
      </c>
      <c r="D712" s="4">
        <v>-7.6063813500000004</v>
      </c>
      <c r="E712" s="4">
        <v>13.548037000000001</v>
      </c>
      <c r="F712" s="4">
        <v>14.502489000000001</v>
      </c>
      <c r="G712" s="4">
        <f t="shared" si="24"/>
        <v>3.0789247230417462</v>
      </c>
      <c r="H712" s="4">
        <f t="shared" si="25"/>
        <v>3.0209881032687895</v>
      </c>
    </row>
    <row r="713" spans="1:8" x14ac:dyDescent="0.55000000000000004">
      <c r="A713" s="4">
        <v>3.56</v>
      </c>
      <c r="B713" s="4">
        <v>10000</v>
      </c>
      <c r="C713" s="4">
        <v>17.664117699999998</v>
      </c>
      <c r="D713" s="4">
        <v>-7.62667348</v>
      </c>
      <c r="E713" s="4">
        <v>13.3708063</v>
      </c>
      <c r="F713" s="4">
        <v>14.5786546</v>
      </c>
      <c r="G713" s="4">
        <f t="shared" si="24"/>
        <v>3.0792962100290788</v>
      </c>
      <c r="H713" s="4">
        <f t="shared" si="25"/>
        <v>3.0213319687005464</v>
      </c>
    </row>
    <row r="714" spans="1:8" x14ac:dyDescent="0.55000000000000004">
      <c r="A714" s="4">
        <v>3.5649999999999999</v>
      </c>
      <c r="B714" s="4">
        <v>10000</v>
      </c>
      <c r="C714" s="4">
        <v>17.547060800000001</v>
      </c>
      <c r="D714" s="4">
        <v>-7.6469655999999997</v>
      </c>
      <c r="E714" s="4">
        <v>13.1947461</v>
      </c>
      <c r="F714" s="4">
        <v>14.655023099999999</v>
      </c>
      <c r="G714" s="4">
        <f t="shared" si="24"/>
        <v>3.0796726373605878</v>
      </c>
      <c r="H714" s="4">
        <f t="shared" si="25"/>
        <v>3.021674039927527</v>
      </c>
    </row>
    <row r="715" spans="1:8" x14ac:dyDescent="0.55000000000000004">
      <c r="A715" s="4">
        <v>3.57</v>
      </c>
      <c r="B715" s="4">
        <v>10000</v>
      </c>
      <c r="C715" s="4">
        <v>17.430003899999999</v>
      </c>
      <c r="D715" s="4">
        <v>-7.6672577300000002</v>
      </c>
      <c r="E715" s="4">
        <v>13.019856499999999</v>
      </c>
      <c r="F715" s="4">
        <v>14.7315945</v>
      </c>
      <c r="G715" s="4">
        <f t="shared" si="24"/>
        <v>3.0800541041389549</v>
      </c>
      <c r="H715" s="4">
        <f t="shared" si="25"/>
        <v>3.022014330876833</v>
      </c>
    </row>
    <row r="716" spans="1:8" x14ac:dyDescent="0.55000000000000004">
      <c r="A716" s="4">
        <v>3.5750000000000002</v>
      </c>
      <c r="B716" s="4">
        <v>10000</v>
      </c>
      <c r="C716" s="4">
        <v>17.312947099999999</v>
      </c>
      <c r="D716" s="4">
        <v>-7.6875498599999998</v>
      </c>
      <c r="E716" s="4">
        <v>12.846137499999999</v>
      </c>
      <c r="F716" s="4">
        <v>14.8083688</v>
      </c>
      <c r="G716" s="4">
        <f t="shared" si="24"/>
        <v>3.0804407121308999</v>
      </c>
      <c r="H716" s="4">
        <f t="shared" si="25"/>
        <v>3.0223528553326164</v>
      </c>
    </row>
    <row r="717" spans="1:8" x14ac:dyDescent="0.55000000000000004">
      <c r="A717" s="4">
        <v>3.58</v>
      </c>
      <c r="B717" s="4">
        <v>10000</v>
      </c>
      <c r="C717" s="4">
        <v>17.195890200000001</v>
      </c>
      <c r="D717" s="4">
        <v>-7.7078419900000004</v>
      </c>
      <c r="E717" s="4">
        <v>12.673589099999999</v>
      </c>
      <c r="F717" s="4">
        <v>14.8853461</v>
      </c>
      <c r="G717" s="4">
        <f t="shared" si="24"/>
        <v>3.0808325658586746</v>
      </c>
      <c r="H717" s="4">
        <f t="shared" si="25"/>
        <v>3.0226896269367649</v>
      </c>
    </row>
    <row r="718" spans="1:8" x14ac:dyDescent="0.55000000000000004">
      <c r="A718" s="4">
        <v>3.585</v>
      </c>
      <c r="B718" s="4">
        <v>10000</v>
      </c>
      <c r="C718" s="4">
        <v>17.078833299999999</v>
      </c>
      <c r="D718" s="4">
        <v>-7.7281341100000001</v>
      </c>
      <c r="E718" s="4">
        <v>12.5022114</v>
      </c>
      <c r="F718" s="4">
        <v>14.9625263</v>
      </c>
      <c r="G718" s="4">
        <f t="shared" si="24"/>
        <v>3.0812297726922764</v>
      </c>
      <c r="H718" s="4">
        <f t="shared" si="25"/>
        <v>3.023024659191861</v>
      </c>
    </row>
    <row r="719" spans="1:8" x14ac:dyDescent="0.55000000000000004">
      <c r="A719" s="4">
        <v>3.59</v>
      </c>
      <c r="B719" s="4">
        <v>10000</v>
      </c>
      <c r="C719" s="4">
        <v>16.961776400000002</v>
      </c>
      <c r="D719" s="4">
        <v>-7.7484262399999997</v>
      </c>
      <c r="E719" s="4">
        <v>12.3320042</v>
      </c>
      <c r="F719" s="4">
        <v>15.039909400000001</v>
      </c>
      <c r="G719" s="4">
        <f t="shared" si="24"/>
        <v>3.0816324429501605</v>
      </c>
      <c r="H719" s="4">
        <f t="shared" si="25"/>
        <v>3.0233579654640583</v>
      </c>
    </row>
    <row r="720" spans="1:8" x14ac:dyDescent="0.55000000000000004">
      <c r="A720" s="4">
        <v>3.5950000000000002</v>
      </c>
      <c r="B720" s="4">
        <v>10000</v>
      </c>
      <c r="C720" s="4">
        <v>16.844719600000001</v>
      </c>
      <c r="D720" s="4">
        <v>-7.7687183700000002</v>
      </c>
      <c r="E720" s="4">
        <v>12.1629676</v>
      </c>
      <c r="F720" s="4">
        <v>15.117495399999999</v>
      </c>
      <c r="G720" s="4">
        <f t="shared" si="24"/>
        <v>3.0820406900010919</v>
      </c>
      <c r="H720" s="4">
        <f t="shared" si="25"/>
        <v>3.0236895589836705</v>
      </c>
    </row>
    <row r="721" spans="1:8" x14ac:dyDescent="0.55000000000000004">
      <c r="A721" s="4">
        <v>3.6</v>
      </c>
      <c r="B721" s="4">
        <v>10000</v>
      </c>
      <c r="C721" s="4">
        <v>16.7276627</v>
      </c>
      <c r="D721" s="4">
        <v>-7.7890104899999999</v>
      </c>
      <c r="E721" s="4">
        <v>11.9951016</v>
      </c>
      <c r="F721" s="4">
        <v>15.1952844</v>
      </c>
      <c r="G721" s="4">
        <f t="shared" si="24"/>
        <v>3.082454630366823</v>
      </c>
      <c r="H721" s="4">
        <f t="shared" si="25"/>
        <v>3.0240194528457964</v>
      </c>
    </row>
    <row r="722" spans="1:8" x14ac:dyDescent="0.55000000000000004">
      <c r="A722" s="4">
        <v>3.605</v>
      </c>
      <c r="B722" s="4">
        <v>10000</v>
      </c>
      <c r="C722" s="4">
        <v>16.610605799999998</v>
      </c>
      <c r="D722" s="4">
        <v>-7.8093026200000004</v>
      </c>
      <c r="E722" s="4">
        <v>11.8284062</v>
      </c>
      <c r="F722" s="4">
        <v>15.2732762</v>
      </c>
      <c r="G722" s="4">
        <f t="shared" si="24"/>
        <v>3.0828743838340267</v>
      </c>
      <c r="H722" s="4">
        <f t="shared" si="25"/>
        <v>3.0243476600142047</v>
      </c>
    </row>
    <row r="723" spans="1:8" x14ac:dyDescent="0.55000000000000004">
      <c r="A723" s="4">
        <v>3.61</v>
      </c>
      <c r="B723" s="4">
        <v>10000</v>
      </c>
      <c r="C723" s="4">
        <v>16.493549000000002</v>
      </c>
      <c r="D723" s="4">
        <v>-7.82959475</v>
      </c>
      <c r="E723" s="4">
        <v>11.6628814</v>
      </c>
      <c r="F723" s="4">
        <v>15.351471</v>
      </c>
      <c r="G723" s="4">
        <f t="shared" si="24"/>
        <v>3.0833000735693137</v>
      </c>
      <c r="H723" s="4">
        <f t="shared" si="25"/>
        <v>3.0246741933218821</v>
      </c>
    </row>
    <row r="724" spans="1:8" x14ac:dyDescent="0.55000000000000004">
      <c r="A724" s="4">
        <v>3.6150000000000002</v>
      </c>
      <c r="B724" s="4">
        <v>10000</v>
      </c>
      <c r="C724" s="4">
        <v>16.3764921</v>
      </c>
      <c r="D724" s="4">
        <v>-7.8498868699999997</v>
      </c>
      <c r="E724" s="4">
        <v>11.4985272</v>
      </c>
      <c r="F724" s="4">
        <v>15.4298687</v>
      </c>
      <c r="G724" s="4">
        <f t="shared" si="24"/>
        <v>3.0837318262391404</v>
      </c>
      <c r="H724" s="4">
        <f t="shared" si="25"/>
        <v>3.024999065471615</v>
      </c>
    </row>
    <row r="725" spans="1:8" x14ac:dyDescent="0.55000000000000004">
      <c r="A725" s="4">
        <v>3.62</v>
      </c>
      <c r="B725" s="4">
        <v>10000</v>
      </c>
      <c r="C725" s="4">
        <v>16.2594353</v>
      </c>
      <c r="D725" s="4">
        <v>-7.8701790000000003</v>
      </c>
      <c r="E725" s="4">
        <v>11.3353436</v>
      </c>
      <c r="F725" s="4">
        <v>15.508469399999999</v>
      </c>
      <c r="G725" s="4">
        <f t="shared" si="24"/>
        <v>3.0841697721348491</v>
      </c>
      <c r="H725" s="4">
        <f t="shared" si="25"/>
        <v>3.0253222890386882</v>
      </c>
    </row>
    <row r="726" spans="1:8" x14ac:dyDescent="0.55000000000000004">
      <c r="A726" s="4">
        <v>3.625</v>
      </c>
      <c r="B726" s="4">
        <v>10000</v>
      </c>
      <c r="C726" s="4">
        <v>16.142378399999998</v>
      </c>
      <c r="D726" s="4">
        <v>-7.8904711299999999</v>
      </c>
      <c r="E726" s="4">
        <v>11.1733306</v>
      </c>
      <c r="F726" s="4">
        <v>15.5872729</v>
      </c>
      <c r="G726" s="4">
        <f t="shared" si="24"/>
        <v>3.0846140453031019</v>
      </c>
      <c r="H726" s="4">
        <f t="shared" si="25"/>
        <v>3.0256438764735054</v>
      </c>
    </row>
    <row r="727" spans="1:8" x14ac:dyDescent="0.55000000000000004">
      <c r="A727" s="4">
        <v>3.63</v>
      </c>
      <c r="B727" s="4">
        <v>10000</v>
      </c>
      <c r="C727" s="4">
        <v>16.025321600000002</v>
      </c>
      <c r="D727" s="4">
        <v>-7.9107632499999996</v>
      </c>
      <c r="E727" s="4">
        <v>11.0124882</v>
      </c>
      <c r="F727" s="4">
        <v>15.666279400000001</v>
      </c>
      <c r="G727" s="4">
        <f t="shared" si="24"/>
        <v>3.0850647836819802</v>
      </c>
      <c r="H727" s="4">
        <f t="shared" si="25"/>
        <v>3.0259638401020879</v>
      </c>
    </row>
    <row r="728" spans="1:8" x14ac:dyDescent="0.55000000000000004">
      <c r="A728" s="4">
        <v>3.6349999999999998</v>
      </c>
      <c r="B728" s="4">
        <v>10000</v>
      </c>
      <c r="C728" s="4">
        <v>15.9082647</v>
      </c>
      <c r="D728" s="4">
        <v>-7.9310553800000001</v>
      </c>
      <c r="E728" s="4">
        <v>10.8528164</v>
      </c>
      <c r="F728" s="4">
        <v>15.7454888</v>
      </c>
      <c r="G728" s="4">
        <f t="shared" si="24"/>
        <v>3.0855221292430386</v>
      </c>
      <c r="H728" s="4">
        <f t="shared" si="25"/>
        <v>3.0262821921266005</v>
      </c>
    </row>
    <row r="729" spans="1:8" x14ac:dyDescent="0.55000000000000004">
      <c r="A729" s="4">
        <v>3.64</v>
      </c>
      <c r="B729" s="4">
        <v>10000</v>
      </c>
      <c r="C729" s="4">
        <v>15.7912079</v>
      </c>
      <c r="D729" s="4">
        <v>-7.9513475099999997</v>
      </c>
      <c r="E729" s="4">
        <v>10.6943152</v>
      </c>
      <c r="F729" s="4">
        <v>15.824901199999999</v>
      </c>
      <c r="G729" s="4">
        <f t="shared" si="24"/>
        <v>3.0859862281396175</v>
      </c>
      <c r="H729" s="4">
        <f t="shared" si="25"/>
        <v>3.0265989446279158</v>
      </c>
    </row>
    <row r="730" spans="1:8" x14ac:dyDescent="0.55000000000000004">
      <c r="A730" s="4">
        <v>3.645</v>
      </c>
      <c r="B730" s="4">
        <v>10000</v>
      </c>
      <c r="C730" s="4">
        <v>15.674151</v>
      </c>
      <c r="D730" s="4">
        <v>-7.9716396300000003</v>
      </c>
      <c r="E730" s="4">
        <v>10.5369846</v>
      </c>
      <c r="F730" s="4">
        <v>15.9045164</v>
      </c>
      <c r="G730" s="4">
        <f t="shared" si="24"/>
        <v>3.0864572308617402</v>
      </c>
      <c r="H730" s="4">
        <f t="shared" si="25"/>
        <v>3.0269141095681005</v>
      </c>
    </row>
    <row r="731" spans="1:8" x14ac:dyDescent="0.55000000000000004">
      <c r="A731" s="4">
        <v>3.65</v>
      </c>
      <c r="B731" s="4">
        <v>10000</v>
      </c>
      <c r="C731" s="4">
        <v>15.5570942</v>
      </c>
      <c r="D731" s="4">
        <v>-7.9919317599999999</v>
      </c>
      <c r="E731" s="4">
        <v>10.3808246</v>
      </c>
      <c r="F731" s="4">
        <v>15.9843346</v>
      </c>
      <c r="G731" s="4">
        <f t="shared" si="24"/>
        <v>3.0869352923979356</v>
      </c>
      <c r="H731" s="4">
        <f t="shared" si="25"/>
        <v>3.0272276987908668</v>
      </c>
    </row>
    <row r="732" spans="1:8" x14ac:dyDescent="0.55000000000000004">
      <c r="A732" s="4">
        <v>3.6549999999999998</v>
      </c>
      <c r="B732" s="4">
        <v>10000</v>
      </c>
      <c r="C732" s="4">
        <v>15.4400374</v>
      </c>
      <c r="D732" s="4">
        <v>-8.0122238899999996</v>
      </c>
      <c r="E732" s="4">
        <v>10.225835200000001</v>
      </c>
      <c r="F732" s="4">
        <v>16.0643557</v>
      </c>
      <c r="G732" s="4">
        <f t="shared" si="24"/>
        <v>3.0874205724043535</v>
      </c>
      <c r="H732" s="4">
        <f t="shared" si="25"/>
        <v>3.0275397240220507</v>
      </c>
    </row>
    <row r="733" spans="1:8" x14ac:dyDescent="0.55000000000000004">
      <c r="A733" s="4">
        <v>3.66</v>
      </c>
      <c r="B733" s="4">
        <v>10000</v>
      </c>
      <c r="C733" s="4">
        <v>15.3229805</v>
      </c>
      <c r="D733" s="4">
        <v>-8.0325160100000002</v>
      </c>
      <c r="E733" s="4">
        <v>10.072016400000001</v>
      </c>
      <c r="F733" s="4">
        <v>16.144579700000001</v>
      </c>
      <c r="G733" s="4">
        <f t="shared" si="24"/>
        <v>3.0879132353815524</v>
      </c>
      <c r="H733" s="4">
        <f t="shared" si="25"/>
        <v>3.0278501968730098</v>
      </c>
    </row>
    <row r="734" spans="1:8" x14ac:dyDescent="0.55000000000000004">
      <c r="A734" s="4">
        <v>3.665</v>
      </c>
      <c r="B734" s="4">
        <v>10000</v>
      </c>
      <c r="C734" s="4">
        <v>15.2059237</v>
      </c>
      <c r="D734" s="4">
        <v>-8.0528081399999998</v>
      </c>
      <c r="E734" s="4">
        <v>9.9193681399999996</v>
      </c>
      <c r="F734" s="4">
        <v>16.2250066</v>
      </c>
      <c r="G734" s="4">
        <f t="shared" si="24"/>
        <v>3.0884134508608749</v>
      </c>
      <c r="H734" s="4">
        <f t="shared" si="25"/>
        <v>3.0281591288410405</v>
      </c>
    </row>
    <row r="735" spans="1:8" x14ac:dyDescent="0.55000000000000004">
      <c r="A735" s="4">
        <v>3.67</v>
      </c>
      <c r="B735" s="4">
        <v>10000</v>
      </c>
      <c r="C735" s="4">
        <v>15.088866899999999</v>
      </c>
      <c r="D735" s="4">
        <v>-8.0731002699999994</v>
      </c>
      <c r="E735" s="4">
        <v>9.7678905199999999</v>
      </c>
      <c r="F735" s="4">
        <v>16.305636499999999</v>
      </c>
      <c r="G735" s="4">
        <f t="shared" si="24"/>
        <v>3.0889213935954478</v>
      </c>
      <c r="H735" s="4">
        <f t="shared" si="25"/>
        <v>3.0284665313098222</v>
      </c>
    </row>
    <row r="736" spans="1:8" x14ac:dyDescent="0.55000000000000004">
      <c r="A736" s="4">
        <v>3.6749999999999998</v>
      </c>
      <c r="B736" s="4">
        <v>10000</v>
      </c>
      <c r="C736" s="4">
        <v>14.971810100000001</v>
      </c>
      <c r="D736" s="4">
        <v>-8.09339239</v>
      </c>
      <c r="E736" s="4">
        <v>9.6175835000000003</v>
      </c>
      <c r="F736" s="4">
        <v>16.386469300000002</v>
      </c>
      <c r="G736" s="4">
        <f t="shared" si="24"/>
        <v>3.0894372437619015</v>
      </c>
      <c r="H736" s="4">
        <f t="shared" si="25"/>
        <v>3.0287724155517606</v>
      </c>
    </row>
    <row r="737" spans="1:8" x14ac:dyDescent="0.55000000000000004">
      <c r="A737" s="4">
        <v>3.68</v>
      </c>
      <c r="B737" s="4">
        <v>10000</v>
      </c>
      <c r="C737" s="4">
        <v>14.8547533</v>
      </c>
      <c r="D737" s="4">
        <v>-8.1136845199999996</v>
      </c>
      <c r="E737" s="4">
        <v>9.4684470699999999</v>
      </c>
      <c r="F737" s="4">
        <v>16.467504999999999</v>
      </c>
      <c r="G737" s="4">
        <f t="shared" si="24"/>
        <v>3.0899611871750343</v>
      </c>
      <c r="H737" s="4">
        <f t="shared" si="25"/>
        <v>3.0290767927302622</v>
      </c>
    </row>
    <row r="738" spans="1:8" x14ac:dyDescent="0.55000000000000004">
      <c r="A738" s="4">
        <v>3.6850000000000001</v>
      </c>
      <c r="B738" s="4">
        <v>10000</v>
      </c>
      <c r="C738" s="4">
        <v>14.737696400000001</v>
      </c>
      <c r="D738" s="4">
        <v>-8.1339766499999993</v>
      </c>
      <c r="E738" s="4">
        <v>9.3204812399999994</v>
      </c>
      <c r="F738" s="4">
        <v>16.548743600000002</v>
      </c>
      <c r="G738" s="4">
        <f t="shared" si="24"/>
        <v>3.0904934155083916</v>
      </c>
      <c r="H738" s="4">
        <f t="shared" si="25"/>
        <v>3.0293796739001113</v>
      </c>
    </row>
    <row r="739" spans="1:8" x14ac:dyDescent="0.55000000000000004">
      <c r="A739" s="4">
        <v>3.69</v>
      </c>
      <c r="B739" s="4">
        <v>10000</v>
      </c>
      <c r="C739" s="4">
        <v>14.620639600000001</v>
      </c>
      <c r="D739" s="4">
        <v>-8.1542687699999998</v>
      </c>
      <c r="E739" s="4">
        <v>9.1736860100000008</v>
      </c>
      <c r="F739" s="4">
        <v>16.630185099999998</v>
      </c>
      <c r="G739" s="4">
        <f t="shared" si="24"/>
        <v>3.0910341265263477</v>
      </c>
      <c r="H739" s="4">
        <f t="shared" si="25"/>
        <v>3.0296810700087806</v>
      </c>
    </row>
    <row r="740" spans="1:8" x14ac:dyDescent="0.55000000000000004">
      <c r="A740" s="4">
        <v>3.6949999999999998</v>
      </c>
      <c r="B740" s="4">
        <v>10000</v>
      </c>
      <c r="C740" s="4">
        <v>14.5035828</v>
      </c>
      <c r="D740" s="4">
        <v>-8.1745608999999995</v>
      </c>
      <c r="E740" s="4">
        <v>9.0280613800000005</v>
      </c>
      <c r="F740" s="4">
        <v>16.711829600000002</v>
      </c>
      <c r="G740" s="4">
        <f t="shared" si="24"/>
        <v>3.091583524327874</v>
      </c>
      <c r="H740" s="4">
        <f t="shared" si="25"/>
        <v>3.0299809918968243</v>
      </c>
    </row>
    <row r="741" spans="1:8" x14ac:dyDescent="0.55000000000000004">
      <c r="A741" s="4">
        <v>3.7</v>
      </c>
      <c r="B741" s="4">
        <v>10000</v>
      </c>
      <c r="C741" s="4">
        <v>14.386526</v>
      </c>
      <c r="D741" s="4">
        <v>-8.1948530300000009</v>
      </c>
      <c r="E741" s="4">
        <v>8.8836073500000001</v>
      </c>
      <c r="F741" s="4">
        <v>16.793676999999999</v>
      </c>
      <c r="G741" s="4">
        <f t="shared" si="24"/>
        <v>3.0921418196017951</v>
      </c>
      <c r="H741" s="4">
        <f t="shared" si="25"/>
        <v>3.0302794503000769</v>
      </c>
    </row>
    <row r="742" spans="1:8" x14ac:dyDescent="0.55000000000000004">
      <c r="A742" s="4">
        <v>3.7050000000000001</v>
      </c>
      <c r="B742" s="4">
        <v>10000</v>
      </c>
      <c r="C742" s="4">
        <v>14.2694692</v>
      </c>
      <c r="D742" s="4">
        <v>-8.2151451499999997</v>
      </c>
      <c r="E742" s="4">
        <v>8.7403239100000008</v>
      </c>
      <c r="F742" s="4">
        <v>16.875727300000001</v>
      </c>
      <c r="G742" s="4">
        <f t="shared" si="24"/>
        <v>3.0927092298947922</v>
      </c>
      <c r="H742" s="4">
        <f t="shared" si="25"/>
        <v>3.0305764558517909</v>
      </c>
    </row>
    <row r="743" spans="1:8" x14ac:dyDescent="0.55000000000000004">
      <c r="A743" s="4">
        <v>3.71</v>
      </c>
      <c r="B743" s="4">
        <v>10000</v>
      </c>
      <c r="C743" s="4">
        <v>14.152412399999999</v>
      </c>
      <c r="D743" s="4">
        <v>-8.2354372799999993</v>
      </c>
      <c r="E743" s="4">
        <v>8.5982110699999996</v>
      </c>
      <c r="F743" s="4">
        <v>16.957980599999999</v>
      </c>
      <c r="G743" s="4">
        <f t="shared" si="24"/>
        <v>3.0932859798919248</v>
      </c>
      <c r="H743" s="4">
        <f t="shared" si="25"/>
        <v>3.0308720190820924</v>
      </c>
    </row>
    <row r="744" spans="1:8" x14ac:dyDescent="0.55000000000000004">
      <c r="A744" s="4">
        <v>3.7149999999999999</v>
      </c>
      <c r="B744" s="4">
        <v>10000</v>
      </c>
      <c r="C744" s="4">
        <v>14.035355600000001</v>
      </c>
      <c r="D744" s="4">
        <v>-8.2557294100000007</v>
      </c>
      <c r="E744" s="4">
        <v>8.4572688199999995</v>
      </c>
      <c r="F744" s="4">
        <v>17.040436700000001</v>
      </c>
      <c r="G744" s="4">
        <f t="shared" si="24"/>
        <v>3.0938723017113339</v>
      </c>
      <c r="H744" s="4">
        <f t="shared" si="25"/>
        <v>3.0311661504209648</v>
      </c>
    </row>
    <row r="745" spans="1:8" x14ac:dyDescent="0.55000000000000004">
      <c r="A745" s="4">
        <v>3.72</v>
      </c>
      <c r="B745" s="4">
        <v>10000</v>
      </c>
      <c r="C745" s="4">
        <v>13.918298800000001</v>
      </c>
      <c r="D745" s="4">
        <v>-8.2760215299999995</v>
      </c>
      <c r="E745" s="4">
        <v>8.3174971699999993</v>
      </c>
      <c r="F745" s="4">
        <v>17.123095800000002</v>
      </c>
      <c r="G745" s="4">
        <f t="shared" si="24"/>
        <v>3.0944684352136411</v>
      </c>
      <c r="H745" s="4">
        <f t="shared" si="25"/>
        <v>3.0314588601985619</v>
      </c>
    </row>
    <row r="746" spans="1:8" x14ac:dyDescent="0.55000000000000004">
      <c r="A746" s="4">
        <v>3.7250000000000001</v>
      </c>
      <c r="B746" s="4">
        <v>10000</v>
      </c>
      <c r="C746" s="4">
        <v>13.801242</v>
      </c>
      <c r="D746" s="4">
        <v>-8.2963136599999991</v>
      </c>
      <c r="E746" s="4">
        <v>8.1788961199999992</v>
      </c>
      <c r="F746" s="4">
        <v>17.2059578</v>
      </c>
      <c r="G746" s="4">
        <f t="shared" si="24"/>
        <v>3.0950746283265356</v>
      </c>
      <c r="H746" s="4">
        <f t="shared" si="25"/>
        <v>3.0317501586455426</v>
      </c>
    </row>
    <row r="747" spans="1:8" x14ac:dyDescent="0.55000000000000004">
      <c r="A747" s="4">
        <v>3.73</v>
      </c>
      <c r="B747" s="4">
        <v>10000</v>
      </c>
      <c r="C747" s="4">
        <v>13.6841852</v>
      </c>
      <c r="D747" s="4">
        <v>-8.3166057900000006</v>
      </c>
      <c r="E747" s="4">
        <v>8.0414656699999991</v>
      </c>
      <c r="F747" s="4">
        <v>17.2890227</v>
      </c>
      <c r="G747" s="4">
        <f t="shared" si="24"/>
        <v>3.0956911373865346</v>
      </c>
      <c r="H747" s="4">
        <f t="shared" si="25"/>
        <v>3.0320400558959557</v>
      </c>
    </row>
    <row r="748" spans="1:8" x14ac:dyDescent="0.55000000000000004">
      <c r="A748" s="4">
        <v>3.7349999999999999</v>
      </c>
      <c r="B748" s="4">
        <v>10000</v>
      </c>
      <c r="C748" s="4">
        <v>13.567128500000001</v>
      </c>
      <c r="D748" s="4">
        <v>-8.3368979200000002</v>
      </c>
      <c r="E748" s="4">
        <v>7.9052058199999999</v>
      </c>
      <c r="F748" s="4">
        <v>17.372290599999999</v>
      </c>
      <c r="G748" s="4">
        <f t="shared" si="24"/>
        <v>3.0963182274978642</v>
      </c>
      <c r="H748" s="4">
        <f t="shared" si="25"/>
        <v>3.0323285619866929</v>
      </c>
    </row>
    <row r="749" spans="1:8" x14ac:dyDescent="0.55000000000000004">
      <c r="A749" s="4">
        <v>3.74</v>
      </c>
      <c r="B749" s="4">
        <v>10000</v>
      </c>
      <c r="C749" s="4">
        <v>13.450071700000001</v>
      </c>
      <c r="D749" s="4">
        <v>-8.3571900400000008</v>
      </c>
      <c r="E749" s="4">
        <v>7.77011656</v>
      </c>
      <c r="F749" s="4">
        <v>17.455761299999999</v>
      </c>
      <c r="G749" s="4">
        <f t="shared" si="24"/>
        <v>3.0969561729102506</v>
      </c>
      <c r="H749" s="4">
        <f t="shared" si="25"/>
        <v>3.0326156868603067</v>
      </c>
    </row>
    <row r="750" spans="1:8" x14ac:dyDescent="0.55000000000000004">
      <c r="A750" s="4">
        <v>3.7450000000000001</v>
      </c>
      <c r="B750" s="4">
        <v>10000</v>
      </c>
      <c r="C750" s="4">
        <v>13.3330149</v>
      </c>
      <c r="D750" s="4">
        <v>-8.3774821700000004</v>
      </c>
      <c r="E750" s="4">
        <v>7.63619789</v>
      </c>
      <c r="F750" s="4">
        <v>17.539435000000001</v>
      </c>
      <c r="G750" s="4">
        <f t="shared" si="24"/>
        <v>3.0976052574159869</v>
      </c>
      <c r="H750" s="4">
        <f t="shared" si="25"/>
        <v>3.0329014403652814</v>
      </c>
    </row>
    <row r="751" spans="1:8" x14ac:dyDescent="0.55000000000000004">
      <c r="A751" s="4">
        <v>3.75</v>
      </c>
      <c r="B751" s="4">
        <v>10000</v>
      </c>
      <c r="C751" s="4">
        <v>13.2159581</v>
      </c>
      <c r="D751" s="4">
        <v>-8.3977743</v>
      </c>
      <c r="E751" s="4">
        <v>7.5034498300000001</v>
      </c>
      <c r="F751" s="4">
        <v>17.623311600000001</v>
      </c>
      <c r="G751" s="4">
        <f t="shared" si="24"/>
        <v>3.0982657747665185</v>
      </c>
      <c r="H751" s="4">
        <f t="shared" si="25"/>
        <v>3.0331858322563288</v>
      </c>
    </row>
    <row r="752" spans="1:8" x14ac:dyDescent="0.55000000000000004">
      <c r="A752" s="4">
        <v>3.7549999999999999</v>
      </c>
      <c r="B752" s="4">
        <v>10000</v>
      </c>
      <c r="C752" s="4">
        <v>13.098901400000001</v>
      </c>
      <c r="D752" s="4">
        <v>-8.4180664200000006</v>
      </c>
      <c r="E752" s="4">
        <v>7.3718723600000002</v>
      </c>
      <c r="F752" s="4">
        <v>17.7073912</v>
      </c>
      <c r="G752" s="4">
        <f t="shared" si="24"/>
        <v>3.0989380291131652</v>
      </c>
      <c r="H752" s="4">
        <f t="shared" si="25"/>
        <v>3.0334688721963099</v>
      </c>
    </row>
    <row r="753" spans="1:8" x14ac:dyDescent="0.55000000000000004">
      <c r="A753" s="4">
        <v>3.76</v>
      </c>
      <c r="B753" s="4">
        <v>10000</v>
      </c>
      <c r="C753" s="4">
        <v>12.981844600000001</v>
      </c>
      <c r="D753" s="4">
        <v>-8.4383585500000002</v>
      </c>
      <c r="E753" s="4">
        <v>7.2414654900000004</v>
      </c>
      <c r="F753" s="4">
        <v>17.791673599999999</v>
      </c>
      <c r="G753" s="4">
        <f t="shared" si="24"/>
        <v>3.099622335471004</v>
      </c>
      <c r="H753" s="4">
        <f t="shared" si="25"/>
        <v>3.0337505697581002</v>
      </c>
    </row>
    <row r="754" spans="1:8" x14ac:dyDescent="0.55000000000000004">
      <c r="A754" s="4">
        <v>3.7650000000000001</v>
      </c>
      <c r="B754" s="4">
        <v>10000</v>
      </c>
      <c r="C754" s="4">
        <v>12.8647878</v>
      </c>
      <c r="D754" s="4">
        <v>-8.4586506799999999</v>
      </c>
      <c r="E754" s="4">
        <v>7.1122292099999997</v>
      </c>
      <c r="F754" s="4">
        <v>17.876159000000001</v>
      </c>
      <c r="G754" s="4">
        <f t="shared" si="24"/>
        <v>3.1003190202068165</v>
      </c>
      <c r="H754" s="4">
        <f t="shared" si="25"/>
        <v>3.0340309344248335</v>
      </c>
    </row>
    <row r="755" spans="1:8" x14ac:dyDescent="0.55000000000000004">
      <c r="A755" s="4">
        <v>3.77</v>
      </c>
      <c r="B755" s="4">
        <v>10000</v>
      </c>
      <c r="C755" s="4">
        <v>12.747731099999999</v>
      </c>
      <c r="D755" s="4">
        <v>-8.4789428000000004</v>
      </c>
      <c r="E755" s="4">
        <v>6.98416353</v>
      </c>
      <c r="F755" s="4">
        <v>17.960847300000001</v>
      </c>
      <c r="G755" s="4">
        <f t="shared" si="24"/>
        <v>3.1010284215539867</v>
      </c>
      <c r="H755" s="4">
        <f t="shared" si="25"/>
        <v>3.0343099755901664</v>
      </c>
    </row>
    <row r="756" spans="1:8" x14ac:dyDescent="0.55000000000000004">
      <c r="A756" s="4">
        <v>3.7749999999999999</v>
      </c>
      <c r="B756" s="4">
        <v>10000</v>
      </c>
      <c r="C756" s="4">
        <v>12.630674300000001</v>
      </c>
      <c r="D756" s="4">
        <v>-8.4992349300000001</v>
      </c>
      <c r="E756" s="4">
        <v>6.8572684500000003</v>
      </c>
      <c r="F756" s="4">
        <v>18.045738499999999</v>
      </c>
      <c r="G756" s="4">
        <f t="shared" si="24"/>
        <v>3.1017508901551003</v>
      </c>
      <c r="H756" s="4">
        <f t="shared" si="25"/>
        <v>3.0345877025608807</v>
      </c>
    </row>
    <row r="757" spans="1:8" x14ac:dyDescent="0.55000000000000004">
      <c r="A757" s="4">
        <v>3.78</v>
      </c>
      <c r="B757" s="4">
        <v>10000</v>
      </c>
      <c r="C757" s="4">
        <v>12.5136176</v>
      </c>
      <c r="D757" s="4">
        <v>-8.5195270599999997</v>
      </c>
      <c r="E757" s="4">
        <v>6.7315439699999997</v>
      </c>
      <c r="F757" s="4">
        <v>18.130832699999999</v>
      </c>
      <c r="G757" s="4">
        <f t="shared" si="24"/>
        <v>3.1024867896355643</v>
      </c>
      <c r="H757" s="4">
        <f t="shared" si="25"/>
        <v>3.0348641245563406</v>
      </c>
    </row>
    <row r="758" spans="1:8" x14ac:dyDescent="0.55000000000000004">
      <c r="A758" s="4">
        <v>3.7850000000000001</v>
      </c>
      <c r="B758" s="4">
        <v>10000</v>
      </c>
      <c r="C758" s="4">
        <v>12.3965608</v>
      </c>
      <c r="D758" s="4">
        <v>-8.5398191800000003</v>
      </c>
      <c r="E758" s="4">
        <v>6.6069900800000001</v>
      </c>
      <c r="F758" s="4">
        <v>18.216129800000001</v>
      </c>
      <c r="G758" s="4">
        <f t="shared" si="24"/>
        <v>3.103236497209314</v>
      </c>
      <c r="H758" s="4">
        <f t="shared" si="25"/>
        <v>3.0351392507102797</v>
      </c>
    </row>
    <row r="759" spans="1:8" x14ac:dyDescent="0.55000000000000004">
      <c r="A759" s="4">
        <v>3.79</v>
      </c>
      <c r="B759" s="4">
        <v>10000</v>
      </c>
      <c r="C759" s="4">
        <v>12.2795041</v>
      </c>
      <c r="D759" s="4">
        <v>-8.5601113099999999</v>
      </c>
      <c r="E759" s="4">
        <v>6.4836067899999996</v>
      </c>
      <c r="F759" s="4">
        <v>18.301629699999999</v>
      </c>
      <c r="G759" s="4">
        <f t="shared" si="24"/>
        <v>3.1040004043175466</v>
      </c>
      <c r="H759" s="4">
        <f t="shared" si="25"/>
        <v>3.035413090073289</v>
      </c>
    </row>
    <row r="760" spans="1:8" x14ac:dyDescent="0.55000000000000004">
      <c r="A760" s="4">
        <v>3.7949999999999999</v>
      </c>
      <c r="B760" s="4">
        <v>10000</v>
      </c>
      <c r="C760" s="4">
        <v>12.1624473</v>
      </c>
      <c r="D760" s="4">
        <v>-8.5804034399999995</v>
      </c>
      <c r="E760" s="4">
        <v>6.3613940900000001</v>
      </c>
      <c r="F760" s="4">
        <v>18.387332700000002</v>
      </c>
      <c r="G760" s="4">
        <f t="shared" si="24"/>
        <v>3.104778917304305</v>
      </c>
      <c r="H760" s="4">
        <f t="shared" si="25"/>
        <v>3.0356856516107609</v>
      </c>
    </row>
    <row r="761" spans="1:8" x14ac:dyDescent="0.55000000000000004">
      <c r="A761" s="4">
        <v>3.8</v>
      </c>
      <c r="B761" s="4">
        <v>10000</v>
      </c>
      <c r="C761" s="4">
        <v>12.045390599999999</v>
      </c>
      <c r="D761" s="4">
        <v>-8.6006955600000001</v>
      </c>
      <c r="E761" s="4">
        <v>6.2403519899999997</v>
      </c>
      <c r="F761" s="4">
        <v>18.473238500000001</v>
      </c>
      <c r="G761" s="4">
        <f t="shared" si="24"/>
        <v>3.1055724581308315</v>
      </c>
      <c r="H761" s="4">
        <f t="shared" si="25"/>
        <v>3.0359569442053802</v>
      </c>
    </row>
    <row r="762" spans="1:8" x14ac:dyDescent="0.55000000000000004">
      <c r="A762" s="4">
        <v>3.8050000000000002</v>
      </c>
      <c r="B762" s="4">
        <v>10000</v>
      </c>
      <c r="C762" s="4">
        <v>11.928333800000001</v>
      </c>
      <c r="D762" s="4">
        <v>-8.6209876899999998</v>
      </c>
      <c r="E762" s="4">
        <v>6.1204804900000003</v>
      </c>
      <c r="F762" s="4">
        <v>18.559347200000001</v>
      </c>
      <c r="G762" s="4">
        <f t="shared" si="24"/>
        <v>3.1063814651306578</v>
      </c>
      <c r="H762" s="4">
        <f t="shared" si="25"/>
        <v>3.0362269766595276</v>
      </c>
    </row>
    <row r="763" spans="1:8" x14ac:dyDescent="0.55000000000000004">
      <c r="A763" s="4">
        <v>3.81</v>
      </c>
      <c r="B763" s="4">
        <v>10000</v>
      </c>
      <c r="C763" s="4">
        <v>11.8112771</v>
      </c>
      <c r="D763" s="4">
        <v>-8.6412798199999994</v>
      </c>
      <c r="E763" s="4">
        <v>6.00177958</v>
      </c>
      <c r="F763" s="4">
        <v>18.645658900000001</v>
      </c>
      <c r="G763" s="4">
        <f t="shared" si="24"/>
        <v>3.1072063938108094</v>
      </c>
      <c r="H763" s="4">
        <f t="shared" si="25"/>
        <v>3.0364957576932712</v>
      </c>
    </row>
    <row r="764" spans="1:8" x14ac:dyDescent="0.55000000000000004">
      <c r="A764" s="4">
        <v>3.8149999999999999</v>
      </c>
      <c r="B764" s="4">
        <v>10000</v>
      </c>
      <c r="C764" s="4">
        <v>11.694220400000001</v>
      </c>
      <c r="D764" s="4">
        <v>-8.66157194</v>
      </c>
      <c r="E764" s="4">
        <v>5.8842492699999998</v>
      </c>
      <c r="F764" s="4">
        <v>18.732173499999998</v>
      </c>
      <c r="G764" s="4">
        <f t="shared" si="24"/>
        <v>3.1080477176983918</v>
      </c>
      <c r="H764" s="4">
        <f t="shared" si="25"/>
        <v>3.0367632959467734</v>
      </c>
    </row>
    <row r="765" spans="1:8" x14ac:dyDescent="0.55000000000000004">
      <c r="A765" s="4">
        <v>3.82</v>
      </c>
      <c r="B765" s="4">
        <v>10000</v>
      </c>
      <c r="C765" s="4">
        <v>11.5771636</v>
      </c>
      <c r="D765" s="4">
        <v>-8.6818640699999996</v>
      </c>
      <c r="E765" s="4">
        <v>5.7678895600000004</v>
      </c>
      <c r="F765" s="4">
        <v>18.818891000000001</v>
      </c>
      <c r="G765" s="4">
        <f t="shared" si="24"/>
        <v>3.1089059292375691</v>
      </c>
      <c r="H765" s="4">
        <f t="shared" si="25"/>
        <v>3.0370295999819095</v>
      </c>
    </row>
    <row r="766" spans="1:8" x14ac:dyDescent="0.55000000000000004">
      <c r="A766" s="4">
        <v>3.8250000000000002</v>
      </c>
      <c r="B766" s="4">
        <v>10000</v>
      </c>
      <c r="C766" s="4">
        <v>11.4601069</v>
      </c>
      <c r="D766" s="4">
        <v>-8.7021561999999992</v>
      </c>
      <c r="E766" s="4">
        <v>5.6527004400000003</v>
      </c>
      <c r="F766" s="4">
        <v>18.905811499999999</v>
      </c>
      <c r="G766" s="4">
        <f t="shared" si="24"/>
        <v>3.109781540742754</v>
      </c>
      <c r="H766" s="4">
        <f t="shared" si="25"/>
        <v>3.0372946782817318</v>
      </c>
    </row>
    <row r="767" spans="1:8" x14ac:dyDescent="0.55000000000000004">
      <c r="A767" s="4">
        <v>3.83</v>
      </c>
      <c r="B767" s="4">
        <v>10000</v>
      </c>
      <c r="C767" s="4">
        <v>11.3430502</v>
      </c>
      <c r="D767" s="4">
        <v>-8.7224483199999998</v>
      </c>
      <c r="E767" s="4">
        <v>5.5386819200000001</v>
      </c>
      <c r="F767" s="4">
        <v>18.992934900000002</v>
      </c>
      <c r="G767" s="4">
        <f t="shared" si="24"/>
        <v>3.1106750854075975</v>
      </c>
      <c r="H767" s="4">
        <f t="shared" si="25"/>
        <v>3.0375585392520779</v>
      </c>
    </row>
    <row r="768" spans="1:8" x14ac:dyDescent="0.55000000000000004">
      <c r="A768" s="4">
        <v>3.835</v>
      </c>
      <c r="B768" s="4">
        <v>10000</v>
      </c>
      <c r="C768" s="4">
        <v>11.2259935</v>
      </c>
      <c r="D768" s="4">
        <v>-8.7427404499999994</v>
      </c>
      <c r="E768" s="4">
        <v>5.4258339900000001</v>
      </c>
      <c r="F768" s="4">
        <v>19.080261100000001</v>
      </c>
      <c r="G768" s="4">
        <f t="shared" si="24"/>
        <v>3.1115871183766846</v>
      </c>
      <c r="H768" s="4">
        <f t="shared" si="25"/>
        <v>3.0378211912238218</v>
      </c>
    </row>
    <row r="769" spans="1:8" x14ac:dyDescent="0.55000000000000004">
      <c r="A769" s="4">
        <v>3.84</v>
      </c>
      <c r="B769" s="4">
        <v>10000</v>
      </c>
      <c r="C769" s="4">
        <v>11.108936699999999</v>
      </c>
      <c r="D769" s="4">
        <v>-8.7630325800000008</v>
      </c>
      <c r="E769" s="4">
        <v>5.3141566600000001</v>
      </c>
      <c r="F769" s="4">
        <v>19.167790400000001</v>
      </c>
      <c r="G769" s="4">
        <f t="shared" si="24"/>
        <v>3.1125182178837405</v>
      </c>
      <c r="H769" s="4">
        <f t="shared" si="25"/>
        <v>3.0380826424509517</v>
      </c>
    </row>
    <row r="770" spans="1:8" x14ac:dyDescent="0.55000000000000004">
      <c r="A770" s="4">
        <v>3.8450000000000002</v>
      </c>
      <c r="B770" s="4">
        <v>10000</v>
      </c>
      <c r="C770" s="4">
        <v>10.99188</v>
      </c>
      <c r="D770" s="4">
        <v>-8.7833246999999997</v>
      </c>
      <c r="E770" s="4">
        <v>5.2036499300000001</v>
      </c>
      <c r="F770" s="4">
        <v>19.255522500000001</v>
      </c>
      <c r="G770" s="4">
        <f t="shared" si="24"/>
        <v>3.1134689864602905</v>
      </c>
      <c r="H770" s="4">
        <f t="shared" si="25"/>
        <v>3.0383429011128227</v>
      </c>
    </row>
    <row r="771" spans="1:8" x14ac:dyDescent="0.55000000000000004">
      <c r="A771" s="4">
        <v>3.85</v>
      </c>
      <c r="B771" s="4">
        <v>10000</v>
      </c>
      <c r="C771" s="4">
        <v>10.874823299999999</v>
      </c>
      <c r="D771" s="4">
        <v>-8.8036168299999993</v>
      </c>
      <c r="E771" s="4">
        <v>5.0943137900000002</v>
      </c>
      <c r="F771" s="4">
        <v>19.3434575</v>
      </c>
      <c r="G771" s="4">
        <f t="shared" si="24"/>
        <v>3.1144400522235713</v>
      </c>
      <c r="H771" s="4">
        <f t="shared" si="25"/>
        <v>3.0386019753163378</v>
      </c>
    </row>
    <row r="772" spans="1:8" x14ac:dyDescent="0.55000000000000004">
      <c r="A772" s="4">
        <v>3.855</v>
      </c>
      <c r="B772" s="4">
        <v>10000</v>
      </c>
      <c r="C772" s="4">
        <v>10.7577666</v>
      </c>
      <c r="D772" s="4">
        <v>-8.8239089600000007</v>
      </c>
      <c r="E772" s="4">
        <v>4.9861482500000003</v>
      </c>
      <c r="F772" s="4">
        <v>19.4315955</v>
      </c>
      <c r="G772" s="4">
        <f t="shared" ref="G772:G835" si="26">(A772-A771)/(E772+E771)*2+G771</f>
        <v>3.1154320702442058</v>
      </c>
      <c r="H772" s="4">
        <f t="shared" ref="H772:H835" si="27">(A772-A771)/(F772+F771)*2+H771</f>
        <v>3.0388598730940664</v>
      </c>
    </row>
    <row r="773" spans="1:8" x14ac:dyDescent="0.55000000000000004">
      <c r="A773" s="4">
        <v>3.86</v>
      </c>
      <c r="B773" s="4">
        <v>10000</v>
      </c>
      <c r="C773" s="4">
        <v>10.640709899999999</v>
      </c>
      <c r="D773" s="4">
        <v>-8.8442010799999995</v>
      </c>
      <c r="E773" s="4">
        <v>4.8791532999999996</v>
      </c>
      <c r="F773" s="4">
        <v>19.519936399999999</v>
      </c>
      <c r="G773" s="4">
        <f t="shared" si="26"/>
        <v>3.1164457240032233</v>
      </c>
      <c r="H773" s="4">
        <f t="shared" si="27"/>
        <v>3.0391166024064251</v>
      </c>
    </row>
    <row r="774" spans="1:8" x14ac:dyDescent="0.55000000000000004">
      <c r="A774" s="4">
        <v>3.8650000000000002</v>
      </c>
      <c r="B774" s="4">
        <v>10000</v>
      </c>
      <c r="C774" s="4">
        <v>10.5236532</v>
      </c>
      <c r="D774" s="4">
        <v>-8.8644932099999991</v>
      </c>
      <c r="E774" s="4">
        <v>4.7733289499999998</v>
      </c>
      <c r="F774" s="4">
        <v>19.608480199999999</v>
      </c>
      <c r="G774" s="4">
        <f t="shared" si="26"/>
        <v>3.117481726944332</v>
      </c>
      <c r="H774" s="4">
        <f t="shared" si="27"/>
        <v>3.0393721711431372</v>
      </c>
    </row>
    <row r="775" spans="1:8" x14ac:dyDescent="0.55000000000000004">
      <c r="A775" s="4">
        <v>3.87</v>
      </c>
      <c r="B775" s="4">
        <v>10000</v>
      </c>
      <c r="C775" s="4">
        <v>10.406596499999999</v>
      </c>
      <c r="D775" s="4">
        <v>-8.8847853400000005</v>
      </c>
      <c r="E775" s="4">
        <v>4.6686751900000001</v>
      </c>
      <c r="F775" s="4">
        <v>19.697227000000002</v>
      </c>
      <c r="G775" s="4">
        <f t="shared" si="26"/>
        <v>3.1185408241287567</v>
      </c>
      <c r="H775" s="4">
        <f t="shared" si="27"/>
        <v>3.0396265871227075</v>
      </c>
    </row>
    <row r="776" spans="1:8" x14ac:dyDescent="0.55000000000000004">
      <c r="A776" s="4">
        <v>3.875</v>
      </c>
      <c r="B776" s="4">
        <v>10000</v>
      </c>
      <c r="C776" s="4">
        <v>10.2895398</v>
      </c>
      <c r="D776" s="4">
        <v>-8.9050774599999993</v>
      </c>
      <c r="E776" s="4">
        <v>4.5651920300000004</v>
      </c>
      <c r="F776" s="4">
        <v>19.786176600000001</v>
      </c>
      <c r="G776" s="4">
        <f t="shared" si="26"/>
        <v>3.1196237940006148</v>
      </c>
      <c r="H776" s="4">
        <f t="shared" si="27"/>
        <v>3.0398798580945141</v>
      </c>
    </row>
    <row r="777" spans="1:8" x14ac:dyDescent="0.55000000000000004">
      <c r="A777" s="4">
        <v>3.88</v>
      </c>
      <c r="B777" s="4">
        <v>10000</v>
      </c>
      <c r="C777" s="4">
        <v>10.172483099999999</v>
      </c>
      <c r="D777" s="4">
        <v>-8.9253695900000007</v>
      </c>
      <c r="E777" s="4">
        <v>4.4628794699999998</v>
      </c>
      <c r="F777" s="4">
        <v>19.875329199999999</v>
      </c>
      <c r="G777" s="4">
        <f t="shared" si="26"/>
        <v>3.1207314502702843</v>
      </c>
      <c r="H777" s="4">
        <f t="shared" si="27"/>
        <v>3.0401319917389205</v>
      </c>
    </row>
    <row r="778" spans="1:8" x14ac:dyDescent="0.55000000000000004">
      <c r="A778" s="4">
        <v>3.8849999999999998</v>
      </c>
      <c r="B778" s="4">
        <v>10000</v>
      </c>
      <c r="C778" s="4">
        <v>10.0554264</v>
      </c>
      <c r="D778" s="4">
        <v>-8.9456617200000004</v>
      </c>
      <c r="E778" s="4">
        <v>4.3617375000000003</v>
      </c>
      <c r="F778" s="4">
        <v>19.964684699999999</v>
      </c>
      <c r="G778" s="4">
        <f t="shared" si="26"/>
        <v>3.1218646439300199</v>
      </c>
      <c r="H778" s="4">
        <f t="shared" si="27"/>
        <v>3.0403829956674104</v>
      </c>
    </row>
    <row r="779" spans="1:8" x14ac:dyDescent="0.55000000000000004">
      <c r="A779" s="4">
        <v>3.89</v>
      </c>
      <c r="B779" s="4">
        <v>10000</v>
      </c>
      <c r="C779" s="4">
        <v>9.9383697600000005</v>
      </c>
      <c r="D779" s="4">
        <v>-8.9659538399999992</v>
      </c>
      <c r="E779" s="4">
        <v>4.2617661299999998</v>
      </c>
      <c r="F779" s="4">
        <v>20.054243199999998</v>
      </c>
      <c r="G779" s="4">
        <f t="shared" si="26"/>
        <v>3.1230242654051259</v>
      </c>
      <c r="H779" s="4">
        <f t="shared" si="27"/>
        <v>3.0406328774239881</v>
      </c>
    </row>
    <row r="780" spans="1:8" x14ac:dyDescent="0.55000000000000004">
      <c r="A780" s="4">
        <v>3.895</v>
      </c>
      <c r="B780" s="4">
        <v>10000</v>
      </c>
      <c r="C780" s="4">
        <v>9.8213130700000004</v>
      </c>
      <c r="D780" s="4">
        <v>-8.9862459700000006</v>
      </c>
      <c r="E780" s="4">
        <v>4.1629653500000003</v>
      </c>
      <c r="F780" s="4">
        <v>20.144004500000001</v>
      </c>
      <c r="G780" s="4">
        <f t="shared" si="26"/>
        <v>3.1242112468565515</v>
      </c>
      <c r="H780" s="4">
        <f t="shared" si="27"/>
        <v>3.0408816444865385</v>
      </c>
    </row>
    <row r="781" spans="1:8" x14ac:dyDescent="0.55000000000000004">
      <c r="A781" s="4">
        <v>3.9</v>
      </c>
      <c r="B781" s="4">
        <v>10000</v>
      </c>
      <c r="C781" s="4">
        <v>9.7042564000000002</v>
      </c>
      <c r="D781" s="4">
        <v>-9.0065381000000002</v>
      </c>
      <c r="E781" s="4">
        <v>4.06533517</v>
      </c>
      <c r="F781" s="4">
        <v>20.2339688</v>
      </c>
      <c r="G781" s="4">
        <f t="shared" si="26"/>
        <v>3.1254265646461357</v>
      </c>
      <c r="H781" s="4">
        <f t="shared" si="27"/>
        <v>3.041129304266927</v>
      </c>
    </row>
    <row r="782" spans="1:8" x14ac:dyDescent="0.55000000000000004">
      <c r="A782" s="4">
        <v>3.9049999999999998</v>
      </c>
      <c r="B782" s="4">
        <v>10000</v>
      </c>
      <c r="C782" s="4">
        <v>9.5871997199999992</v>
      </c>
      <c r="D782" s="4">
        <v>-9.0268302200000008</v>
      </c>
      <c r="E782" s="4">
        <v>3.9688755800000002</v>
      </c>
      <c r="F782" s="4">
        <v>20.324135999999999</v>
      </c>
      <c r="G782" s="4">
        <f t="shared" si="26"/>
        <v>3.1266712419780069</v>
      </c>
      <c r="H782" s="4">
        <f t="shared" si="27"/>
        <v>3.0413758641111137</v>
      </c>
    </row>
    <row r="783" spans="1:8" x14ac:dyDescent="0.55000000000000004">
      <c r="A783" s="4">
        <v>3.91</v>
      </c>
      <c r="B783" s="4">
        <v>10000</v>
      </c>
      <c r="C783" s="4">
        <v>9.4701430500000008</v>
      </c>
      <c r="D783" s="4">
        <v>-9.0471223500000004</v>
      </c>
      <c r="E783" s="4">
        <v>3.8735865899999999</v>
      </c>
      <c r="F783" s="4">
        <v>20.414506100000001</v>
      </c>
      <c r="G783" s="4">
        <f t="shared" si="26"/>
        <v>3.1279463517309432</v>
      </c>
      <c r="H783" s="4">
        <f t="shared" si="27"/>
        <v>3.0416213313010965</v>
      </c>
    </row>
    <row r="784" spans="1:8" x14ac:dyDescent="0.55000000000000004">
      <c r="A784" s="4">
        <v>3.915</v>
      </c>
      <c r="B784" s="4">
        <v>10000</v>
      </c>
      <c r="C784" s="4">
        <v>9.3530863800000006</v>
      </c>
      <c r="D784" s="4">
        <v>-9.0674144800000001</v>
      </c>
      <c r="E784" s="4">
        <v>3.7794682000000002</v>
      </c>
      <c r="F784" s="4">
        <v>20.505079200000001</v>
      </c>
      <c r="G784" s="4">
        <f t="shared" si="26"/>
        <v>3.1292530194962214</v>
      </c>
      <c r="H784" s="4">
        <f t="shared" si="27"/>
        <v>3.0418657130543982</v>
      </c>
    </row>
    <row r="785" spans="1:8" x14ac:dyDescent="0.55000000000000004">
      <c r="A785" s="4">
        <v>3.92</v>
      </c>
      <c r="B785" s="4">
        <v>10000</v>
      </c>
      <c r="C785" s="4">
        <v>9.2360297199999994</v>
      </c>
      <c r="D785" s="4">
        <v>-9.0877066000000006</v>
      </c>
      <c r="E785" s="4">
        <v>3.6865204</v>
      </c>
      <c r="F785" s="4">
        <v>20.595855100000001</v>
      </c>
      <c r="G785" s="4">
        <f t="shared" si="26"/>
        <v>3.1305924268454368</v>
      </c>
      <c r="H785" s="4">
        <f t="shared" si="27"/>
        <v>3.042109016525969</v>
      </c>
    </row>
    <row r="786" spans="1:8" x14ac:dyDescent="0.55000000000000004">
      <c r="A786" s="4">
        <v>3.9249999999999998</v>
      </c>
      <c r="B786" s="4">
        <v>10000</v>
      </c>
      <c r="C786" s="4">
        <v>9.1189730600000001</v>
      </c>
      <c r="D786" s="4">
        <v>-9.1079987300000003</v>
      </c>
      <c r="E786" s="4">
        <v>3.59474319</v>
      </c>
      <c r="F786" s="4">
        <v>20.686834000000001</v>
      </c>
      <c r="G786" s="4">
        <f t="shared" si="26"/>
        <v>3.1319658148400333</v>
      </c>
      <c r="H786" s="4">
        <f t="shared" si="27"/>
        <v>3.0423512488082647</v>
      </c>
    </row>
    <row r="787" spans="1:8" x14ac:dyDescent="0.55000000000000004">
      <c r="A787" s="4">
        <v>3.93</v>
      </c>
      <c r="B787" s="4">
        <v>10000</v>
      </c>
      <c r="C787" s="4">
        <v>9.0019164000000007</v>
      </c>
      <c r="D787" s="4">
        <v>-9.1282908599999999</v>
      </c>
      <c r="E787" s="4">
        <v>3.5041365799999999</v>
      </c>
      <c r="F787" s="4">
        <v>20.778015799999999</v>
      </c>
      <c r="G787" s="4">
        <f t="shared" si="26"/>
        <v>3.1333744878030916</v>
      </c>
      <c r="H787" s="4">
        <f t="shared" si="27"/>
        <v>3.0425924169313432</v>
      </c>
    </row>
    <row r="788" spans="1:8" x14ac:dyDescent="0.55000000000000004">
      <c r="A788" s="4">
        <v>3.9350000000000001</v>
      </c>
      <c r="B788" s="4">
        <v>10000</v>
      </c>
      <c r="C788" s="4">
        <v>8.8848597399999996</v>
      </c>
      <c r="D788" s="4">
        <v>-9.1485829800000005</v>
      </c>
      <c r="E788" s="4">
        <v>3.4147005699999999</v>
      </c>
      <c r="F788" s="4">
        <v>20.869400500000001</v>
      </c>
      <c r="G788" s="4">
        <f t="shared" si="26"/>
        <v>3.1348198173842339</v>
      </c>
      <c r="H788" s="4">
        <f t="shared" si="27"/>
        <v>3.0428325278647073</v>
      </c>
    </row>
    <row r="789" spans="1:8" x14ac:dyDescent="0.55000000000000004">
      <c r="A789" s="4">
        <v>3.94</v>
      </c>
      <c r="B789" s="4">
        <v>10000</v>
      </c>
      <c r="C789" s="4">
        <v>8.7678030899999992</v>
      </c>
      <c r="D789" s="4">
        <v>-9.1688751100000001</v>
      </c>
      <c r="E789" s="4">
        <v>3.32643515</v>
      </c>
      <c r="F789" s="4">
        <v>20.960988199999999</v>
      </c>
      <c r="G789" s="4">
        <f t="shared" si="26"/>
        <v>3.1363032469449728</v>
      </c>
      <c r="H789" s="4">
        <f t="shared" si="27"/>
        <v>3.0430715885168018</v>
      </c>
    </row>
    <row r="790" spans="1:8" x14ac:dyDescent="0.55000000000000004">
      <c r="A790" s="4">
        <v>3.9449999999999998</v>
      </c>
      <c r="B790" s="4">
        <v>10000</v>
      </c>
      <c r="C790" s="4">
        <v>8.6507464400000007</v>
      </c>
      <c r="D790" s="4">
        <v>-9.1891672399999997</v>
      </c>
      <c r="E790" s="4">
        <v>3.2393403200000002</v>
      </c>
      <c r="F790" s="4">
        <v>21.052778799999999</v>
      </c>
      <c r="G790" s="4">
        <f t="shared" si="26"/>
        <v>3.1378262962855556</v>
      </c>
      <c r="H790" s="4">
        <f t="shared" si="27"/>
        <v>3.043309605736253</v>
      </c>
    </row>
    <row r="791" spans="1:8" x14ac:dyDescent="0.55000000000000004">
      <c r="A791" s="4">
        <v>3.95</v>
      </c>
      <c r="B791" s="4">
        <v>10000</v>
      </c>
      <c r="C791" s="4">
        <v>8.5336897999999994</v>
      </c>
      <c r="D791" s="4">
        <v>-9.2094593600000003</v>
      </c>
      <c r="E791" s="4">
        <v>3.1534160999999998</v>
      </c>
      <c r="F791" s="4">
        <v>21.1447723</v>
      </c>
      <c r="G791" s="4">
        <f t="shared" si="26"/>
        <v>3.1393905667415227</v>
      </c>
      <c r="H791" s="4">
        <f t="shared" si="27"/>
        <v>3.0435465863130715</v>
      </c>
    </row>
    <row r="792" spans="1:8" x14ac:dyDescent="0.55000000000000004">
      <c r="A792" s="4">
        <v>3.9550000000000001</v>
      </c>
      <c r="B792" s="4">
        <v>10000</v>
      </c>
      <c r="C792" s="4">
        <v>8.4166331499999991</v>
      </c>
      <c r="D792" s="4">
        <v>-9.2297514899999999</v>
      </c>
      <c r="E792" s="4">
        <v>3.0686624600000001</v>
      </c>
      <c r="F792" s="4">
        <v>21.236968699999998</v>
      </c>
      <c r="G792" s="4">
        <f t="shared" si="26"/>
        <v>3.1409977467061552</v>
      </c>
      <c r="H792" s="4">
        <f t="shared" si="27"/>
        <v>3.0437825369787133</v>
      </c>
    </row>
    <row r="793" spans="1:8" x14ac:dyDescent="0.55000000000000004">
      <c r="A793" s="4">
        <v>3.96</v>
      </c>
      <c r="B793" s="4">
        <v>10000</v>
      </c>
      <c r="C793" s="4">
        <v>8.2995765200000005</v>
      </c>
      <c r="D793" s="4">
        <v>-9.2500436199999996</v>
      </c>
      <c r="E793" s="4">
        <v>2.9850794199999999</v>
      </c>
      <c r="F793" s="4">
        <v>21.329367999999999</v>
      </c>
      <c r="G793" s="4">
        <f t="shared" si="26"/>
        <v>3.1426496175982783</v>
      </c>
      <c r="H793" s="4">
        <f t="shared" si="27"/>
        <v>3.0440174644067057</v>
      </c>
    </row>
    <row r="794" spans="1:8" x14ac:dyDescent="0.55000000000000004">
      <c r="A794" s="4">
        <v>3.9649999999999999</v>
      </c>
      <c r="B794" s="4">
        <v>10000</v>
      </c>
      <c r="C794" s="4">
        <v>8.1825198799999992</v>
      </c>
      <c r="D794" s="4">
        <v>-9.2703357400000002</v>
      </c>
      <c r="E794" s="4">
        <v>2.9026669799999998</v>
      </c>
      <c r="F794" s="4">
        <v>21.421970300000002</v>
      </c>
      <c r="G794" s="4">
        <f t="shared" si="26"/>
        <v>3.1443480603165312</v>
      </c>
      <c r="H794" s="4">
        <f t="shared" si="27"/>
        <v>3.0442513752127214</v>
      </c>
    </row>
    <row r="795" spans="1:8" x14ac:dyDescent="0.55000000000000004">
      <c r="A795" s="4">
        <v>3.97</v>
      </c>
      <c r="B795" s="4">
        <v>10000</v>
      </c>
      <c r="C795" s="4">
        <v>8.0654632500000005</v>
      </c>
      <c r="D795" s="4">
        <v>-9.2906278699999998</v>
      </c>
      <c r="E795" s="4">
        <v>2.8214251300000002</v>
      </c>
      <c r="F795" s="4">
        <v>21.514775499999999</v>
      </c>
      <c r="G795" s="4">
        <f t="shared" si="26"/>
        <v>3.1460950622528787</v>
      </c>
      <c r="H795" s="4">
        <f t="shared" si="27"/>
        <v>3.0444842759557487</v>
      </c>
    </row>
    <row r="796" spans="1:8" x14ac:dyDescent="0.55000000000000004">
      <c r="A796" s="4">
        <v>3.9750000000000001</v>
      </c>
      <c r="B796" s="4">
        <v>10000</v>
      </c>
      <c r="C796" s="4">
        <v>7.9484066200000001</v>
      </c>
      <c r="D796" s="4">
        <v>-9.3109199999999994</v>
      </c>
      <c r="E796" s="4">
        <v>2.7413538700000002</v>
      </c>
      <c r="F796" s="4">
        <v>21.607783600000001</v>
      </c>
      <c r="G796" s="4">
        <f t="shared" si="26"/>
        <v>3.1478927248959567</v>
      </c>
      <c r="H796" s="4">
        <f t="shared" si="27"/>
        <v>3.0447161731392347</v>
      </c>
    </row>
    <row r="797" spans="1:8" x14ac:dyDescent="0.55000000000000004">
      <c r="A797" s="4">
        <v>3.98</v>
      </c>
      <c r="B797" s="4">
        <v>10000</v>
      </c>
      <c r="C797" s="4">
        <v>7.8313499899999997</v>
      </c>
      <c r="D797" s="4">
        <v>-9.33121212</v>
      </c>
      <c r="E797" s="4">
        <v>2.6624532099999998</v>
      </c>
      <c r="F797" s="4">
        <v>21.700994600000001</v>
      </c>
      <c r="G797" s="4">
        <f t="shared" si="26"/>
        <v>3.149743272084625</v>
      </c>
      <c r="H797" s="4">
        <f t="shared" si="27"/>
        <v>3.0449470732111283</v>
      </c>
    </row>
    <row r="798" spans="1:8" x14ac:dyDescent="0.55000000000000004">
      <c r="A798" s="4">
        <v>3.9849999999999999</v>
      </c>
      <c r="B798" s="4">
        <v>10000</v>
      </c>
      <c r="C798" s="4">
        <v>7.71429337</v>
      </c>
      <c r="D798" s="4">
        <v>-9.3515042499999996</v>
      </c>
      <c r="E798" s="4">
        <v>2.5847231399999999</v>
      </c>
      <c r="F798" s="4">
        <v>21.794408499999999</v>
      </c>
      <c r="G798" s="4">
        <f t="shared" si="26"/>
        <v>3.1516490589941881</v>
      </c>
      <c r="H798" s="4">
        <f t="shared" si="27"/>
        <v>3.0451769825644686</v>
      </c>
    </row>
    <row r="799" spans="1:8" x14ac:dyDescent="0.55000000000000004">
      <c r="A799" s="4">
        <v>3.99</v>
      </c>
      <c r="B799" s="4">
        <v>10000</v>
      </c>
      <c r="C799" s="4">
        <v>7.5972367500000004</v>
      </c>
      <c r="D799" s="4">
        <v>-9.3717963700000002</v>
      </c>
      <c r="E799" s="4">
        <v>2.5081636700000001</v>
      </c>
      <c r="F799" s="4">
        <v>21.8880254</v>
      </c>
      <c r="G799" s="4">
        <f t="shared" si="26"/>
        <v>3.1536125819180367</v>
      </c>
      <c r="H799" s="4">
        <f t="shared" si="27"/>
        <v>3.0454059075374427</v>
      </c>
    </row>
    <row r="800" spans="1:8" x14ac:dyDescent="0.55000000000000004">
      <c r="A800" s="4">
        <v>3.9950000000000001</v>
      </c>
      <c r="B800" s="4">
        <v>10000</v>
      </c>
      <c r="C800" s="4">
        <v>7.4801801399999999</v>
      </c>
      <c r="D800" s="4">
        <v>-9.3920884999999998</v>
      </c>
      <c r="E800" s="4">
        <v>2.4327747899999999</v>
      </c>
      <c r="F800" s="4">
        <v>21.981845199999999</v>
      </c>
      <c r="G800" s="4">
        <f t="shared" si="26"/>
        <v>3.1556364889310378</v>
      </c>
      <c r="H800" s="4">
        <f t="shared" si="27"/>
        <v>3.0456338544144961</v>
      </c>
    </row>
    <row r="801" spans="1:8" x14ac:dyDescent="0.55000000000000004">
      <c r="A801" s="4">
        <v>4</v>
      </c>
      <c r="B801" s="4">
        <v>10000</v>
      </c>
      <c r="C801" s="4">
        <v>7.3631235300000002</v>
      </c>
      <c r="D801" s="4">
        <v>-9.4123806299999995</v>
      </c>
      <c r="E801" s="4">
        <v>2.3585565100000001</v>
      </c>
      <c r="F801" s="4">
        <v>22.075867899999999</v>
      </c>
      <c r="G801" s="4">
        <f t="shared" si="26"/>
        <v>3.1577235915281801</v>
      </c>
      <c r="H801" s="4">
        <f t="shared" si="27"/>
        <v>3.0458608294274137</v>
      </c>
    </row>
    <row r="802" spans="1:8" x14ac:dyDescent="0.55000000000000004">
      <c r="A802" s="4">
        <v>4.0049999999999999</v>
      </c>
      <c r="B802" s="4">
        <v>10000</v>
      </c>
      <c r="C802" s="4">
        <v>7.2460669199999996</v>
      </c>
      <c r="D802" s="4">
        <v>-9.4326727500000001</v>
      </c>
      <c r="E802" s="4">
        <v>2.28550882</v>
      </c>
      <c r="F802" s="4">
        <v>22.170093600000001</v>
      </c>
      <c r="G802" s="4">
        <f t="shared" si="26"/>
        <v>3.1598768773433905</v>
      </c>
      <c r="H802" s="4">
        <f t="shared" si="27"/>
        <v>3.046086838754841</v>
      </c>
    </row>
    <row r="803" spans="1:8" x14ac:dyDescent="0.55000000000000004">
      <c r="A803" s="4">
        <v>4.01</v>
      </c>
      <c r="B803" s="4">
        <v>10000</v>
      </c>
      <c r="C803" s="4">
        <v>7.12901031</v>
      </c>
      <c r="D803" s="4">
        <v>-9.4529648799999997</v>
      </c>
      <c r="E803" s="4">
        <v>2.2136317299999999</v>
      </c>
      <c r="F803" s="4">
        <v>22.264522100000001</v>
      </c>
      <c r="G803" s="4">
        <f t="shared" si="26"/>
        <v>3.1620995240664409</v>
      </c>
      <c r="H803" s="4">
        <f t="shared" si="27"/>
        <v>3.0463118885238658</v>
      </c>
    </row>
    <row r="804" spans="1:8" x14ac:dyDescent="0.55000000000000004">
      <c r="A804" s="4">
        <v>4.0149999999999997</v>
      </c>
      <c r="B804" s="4">
        <v>10000</v>
      </c>
      <c r="C804" s="4">
        <v>7.0119537100000002</v>
      </c>
      <c r="D804" s="4">
        <v>-9.4732570099999993</v>
      </c>
      <c r="E804" s="4">
        <v>2.1429252299999999</v>
      </c>
      <c r="F804" s="4">
        <v>22.359153599999999</v>
      </c>
      <c r="G804" s="4">
        <f t="shared" si="26"/>
        <v>3.1643949146906918</v>
      </c>
      <c r="H804" s="4">
        <f t="shared" si="27"/>
        <v>3.0465359848100442</v>
      </c>
    </row>
    <row r="805" spans="1:8" x14ac:dyDescent="0.55000000000000004">
      <c r="A805" s="4">
        <v>4.0199999999999996</v>
      </c>
      <c r="B805" s="4">
        <v>10000</v>
      </c>
      <c r="C805" s="4">
        <v>6.8948971099999996</v>
      </c>
      <c r="D805" s="4">
        <v>-9.4935491299999999</v>
      </c>
      <c r="E805" s="4">
        <v>2.0733893299999999</v>
      </c>
      <c r="F805" s="4">
        <v>22.453987999999999</v>
      </c>
      <c r="G805" s="4">
        <f t="shared" si="26"/>
        <v>3.1667666542413575</v>
      </c>
      <c r="H805" s="4">
        <f t="shared" si="27"/>
        <v>3.0467591336374409</v>
      </c>
    </row>
    <row r="806" spans="1:8" x14ac:dyDescent="0.55000000000000004">
      <c r="A806" s="4">
        <v>4.0250000000000004</v>
      </c>
      <c r="B806" s="4">
        <v>10000</v>
      </c>
      <c r="C806" s="4">
        <v>6.7778405199999998</v>
      </c>
      <c r="D806" s="4">
        <v>-9.5138412599999995</v>
      </c>
      <c r="E806" s="4">
        <v>2.00502402</v>
      </c>
      <c r="F806" s="4">
        <v>22.5490253</v>
      </c>
      <c r="G806" s="4">
        <f t="shared" si="26"/>
        <v>3.1692185881533534</v>
      </c>
      <c r="H806" s="4">
        <f t="shared" si="27"/>
        <v>3.0469813409801656</v>
      </c>
    </row>
    <row r="807" spans="1:8" x14ac:dyDescent="0.55000000000000004">
      <c r="A807" s="4">
        <v>4.03</v>
      </c>
      <c r="B807" s="4">
        <v>10000</v>
      </c>
      <c r="C807" s="4">
        <v>6.6607839200000001</v>
      </c>
      <c r="D807" s="4">
        <v>-9.5341333899999992</v>
      </c>
      <c r="E807" s="4">
        <v>1.9378293</v>
      </c>
      <c r="F807" s="4">
        <v>22.644265600000001</v>
      </c>
      <c r="G807" s="4">
        <f t="shared" si="26"/>
        <v>3.1717548224964558</v>
      </c>
      <c r="H807" s="4">
        <f t="shared" si="27"/>
        <v>3.0472026127619025</v>
      </c>
    </row>
    <row r="808" spans="1:8" x14ac:dyDescent="0.55000000000000004">
      <c r="A808" s="4">
        <v>4.0350000000000001</v>
      </c>
      <c r="B808" s="4">
        <v>10000</v>
      </c>
      <c r="C808" s="4">
        <v>6.5437273400000002</v>
      </c>
      <c r="D808" s="4">
        <v>-9.5544255099999997</v>
      </c>
      <c r="E808" s="4">
        <v>1.87180518</v>
      </c>
      <c r="F808" s="4">
        <v>22.739708799999999</v>
      </c>
      <c r="G808" s="4">
        <f t="shared" si="26"/>
        <v>3.1743797462397962</v>
      </c>
      <c r="H808" s="4">
        <f t="shared" si="27"/>
        <v>3.0474229548569305</v>
      </c>
    </row>
    <row r="809" spans="1:8" x14ac:dyDescent="0.55000000000000004">
      <c r="A809" s="4">
        <v>4.04</v>
      </c>
      <c r="B809" s="4">
        <v>10000</v>
      </c>
      <c r="C809" s="4">
        <v>6.4266707500000004</v>
      </c>
      <c r="D809" s="4">
        <v>-9.5747176399999994</v>
      </c>
      <c r="E809" s="4">
        <v>1.80695165</v>
      </c>
      <c r="F809" s="4">
        <v>22.835354899999999</v>
      </c>
      <c r="G809" s="4">
        <f t="shared" si="26"/>
        <v>3.1770980558378787</v>
      </c>
      <c r="H809" s="4">
        <f t="shared" si="27"/>
        <v>3.0476423730911173</v>
      </c>
    </row>
    <row r="810" spans="1:8" x14ac:dyDescent="0.55000000000000004">
      <c r="A810" s="4">
        <v>4.0449999999999999</v>
      </c>
      <c r="B810" s="4">
        <v>10000</v>
      </c>
      <c r="C810" s="4">
        <v>6.3096141699999997</v>
      </c>
      <c r="D810" s="4">
        <v>-9.5950097700000008</v>
      </c>
      <c r="E810" s="4">
        <v>1.7432687099999999</v>
      </c>
      <c r="F810" s="4">
        <v>22.9312039</v>
      </c>
      <c r="G810" s="4">
        <f t="shared" si="26"/>
        <v>3.179914782402987</v>
      </c>
      <c r="H810" s="4">
        <f t="shared" si="27"/>
        <v>3.0478608732419303</v>
      </c>
    </row>
    <row r="811" spans="1:8" x14ac:dyDescent="0.55000000000000004">
      <c r="A811" s="4">
        <v>4.05</v>
      </c>
      <c r="B811" s="4">
        <v>10000</v>
      </c>
      <c r="C811" s="4">
        <v>6.1925575899999998</v>
      </c>
      <c r="D811" s="4">
        <v>-9.6153018899999996</v>
      </c>
      <c r="E811" s="4">
        <v>1.6807563700000001</v>
      </c>
      <c r="F811" s="4">
        <v>23.027255799999999</v>
      </c>
      <c r="G811" s="4">
        <f t="shared" si="26"/>
        <v>3.182835321758382</v>
      </c>
      <c r="H811" s="4">
        <f t="shared" si="27"/>
        <v>3.0480784610389384</v>
      </c>
    </row>
    <row r="812" spans="1:8" x14ac:dyDescent="0.55000000000000004">
      <c r="A812" s="4">
        <v>4.0549999999999997</v>
      </c>
      <c r="B812" s="4">
        <v>10000</v>
      </c>
      <c r="C812" s="4">
        <v>6.07550101</v>
      </c>
      <c r="D812" s="4">
        <v>-9.6355940199999992</v>
      </c>
      <c r="E812" s="4">
        <v>1.6194146300000001</v>
      </c>
      <c r="F812" s="4">
        <v>23.123510700000001</v>
      </c>
      <c r="G812" s="4">
        <f t="shared" si="26"/>
        <v>3.1858654677720279</v>
      </c>
      <c r="H812" s="4">
        <f t="shared" si="27"/>
        <v>3.0482951421638336</v>
      </c>
    </row>
    <row r="813" spans="1:8" x14ac:dyDescent="0.55000000000000004">
      <c r="A813" s="4">
        <v>4.0599999999999996</v>
      </c>
      <c r="B813" s="4">
        <v>10000</v>
      </c>
      <c r="C813" s="4">
        <v>5.9584444400000001</v>
      </c>
      <c r="D813" s="4">
        <v>-9.6558861500000006</v>
      </c>
      <c r="E813" s="4">
        <v>1.5592434799999999</v>
      </c>
      <c r="F813" s="4">
        <v>23.219968399999999</v>
      </c>
      <c r="G813" s="4">
        <f t="shared" si="26"/>
        <v>3.1890114493950721</v>
      </c>
      <c r="H813" s="4">
        <f t="shared" si="27"/>
        <v>3.0485109222518676</v>
      </c>
    </row>
    <row r="814" spans="1:8" x14ac:dyDescent="0.55000000000000004">
      <c r="A814" s="4">
        <v>4.0650000000000004</v>
      </c>
      <c r="B814" s="4">
        <v>10000</v>
      </c>
      <c r="C814" s="4">
        <v>5.8413878700000001</v>
      </c>
      <c r="D814" s="4">
        <v>-9.6761782699999994</v>
      </c>
      <c r="E814" s="4">
        <v>1.50024292</v>
      </c>
      <c r="F814" s="4">
        <v>23.3166291</v>
      </c>
      <c r="G814" s="4">
        <f t="shared" si="26"/>
        <v>3.1922799718503447</v>
      </c>
      <c r="H814" s="4">
        <f t="shared" si="27"/>
        <v>3.0487258068918544</v>
      </c>
    </row>
    <row r="815" spans="1:8" x14ac:dyDescent="0.55000000000000004">
      <c r="A815" s="4">
        <v>4.07</v>
      </c>
      <c r="B815" s="4">
        <v>10000</v>
      </c>
      <c r="C815" s="4">
        <v>5.7243313100000002</v>
      </c>
      <c r="D815" s="4">
        <v>-9.6964704000000008</v>
      </c>
      <c r="E815" s="4">
        <v>1.44241295</v>
      </c>
      <c r="F815" s="4">
        <v>23.4134928</v>
      </c>
      <c r="G815" s="4">
        <f t="shared" si="26"/>
        <v>3.1956782625244085</v>
      </c>
      <c r="H815" s="4">
        <f t="shared" si="27"/>
        <v>3.0489398016257305</v>
      </c>
    </row>
    <row r="816" spans="1:8" x14ac:dyDescent="0.55000000000000004">
      <c r="A816" s="4">
        <v>4.0750000000000002</v>
      </c>
      <c r="B816" s="4">
        <v>10000</v>
      </c>
      <c r="C816" s="4">
        <v>5.6072747500000002</v>
      </c>
      <c r="D816" s="4">
        <v>-9.7167625300000005</v>
      </c>
      <c r="E816" s="4">
        <v>1.38575358</v>
      </c>
      <c r="F816" s="4">
        <v>23.510559300000001</v>
      </c>
      <c r="G816" s="4">
        <f t="shared" si="26"/>
        <v>3.1992141222037889</v>
      </c>
      <c r="H816" s="4">
        <f t="shared" si="27"/>
        <v>3.0491529119508725</v>
      </c>
    </row>
    <row r="817" spans="1:8" x14ac:dyDescent="0.55000000000000004">
      <c r="A817" s="4">
        <v>4.08</v>
      </c>
      <c r="B817" s="4">
        <v>10000</v>
      </c>
      <c r="C817" s="4">
        <v>5.4902181900000002</v>
      </c>
      <c r="D817" s="4">
        <v>-9.7370546499999993</v>
      </c>
      <c r="E817" s="4">
        <v>1.3302647999999999</v>
      </c>
      <c r="F817" s="4">
        <v>23.6078288</v>
      </c>
      <c r="G817" s="4">
        <f t="shared" si="26"/>
        <v>3.2028959824127026</v>
      </c>
      <c r="H817" s="4">
        <f t="shared" si="27"/>
        <v>3.0493651433196276</v>
      </c>
    </row>
    <row r="818" spans="1:8" x14ac:dyDescent="0.55000000000000004">
      <c r="A818" s="4">
        <v>4.085</v>
      </c>
      <c r="B818" s="4">
        <v>10000</v>
      </c>
      <c r="C818" s="4">
        <v>5.3731616300000002</v>
      </c>
      <c r="D818" s="4">
        <v>-9.7573467800000007</v>
      </c>
      <c r="E818" s="4">
        <v>1.27594662</v>
      </c>
      <c r="F818" s="4">
        <v>23.705301200000001</v>
      </c>
      <c r="G818" s="4">
        <f t="shared" si="26"/>
        <v>3.206732969666791</v>
      </c>
      <c r="H818" s="4">
        <f t="shared" si="27"/>
        <v>3.0495765011393279</v>
      </c>
    </row>
    <row r="819" spans="1:8" x14ac:dyDescent="0.55000000000000004">
      <c r="A819" s="4">
        <v>4.09</v>
      </c>
      <c r="B819" s="4">
        <v>10000</v>
      </c>
      <c r="C819" s="4">
        <v>5.2561050800000002</v>
      </c>
      <c r="D819" s="4">
        <v>-9.7776389100000003</v>
      </c>
      <c r="E819" s="4">
        <v>1.22279903</v>
      </c>
      <c r="F819" s="4">
        <v>23.8029765</v>
      </c>
      <c r="G819" s="4">
        <f t="shared" si="26"/>
        <v>3.2107349776342686</v>
      </c>
      <c r="H819" s="4">
        <f t="shared" si="27"/>
        <v>3.0497869907736428</v>
      </c>
    </row>
    <row r="820" spans="1:8" x14ac:dyDescent="0.55000000000000004">
      <c r="A820" s="4">
        <v>4.0949999999999998</v>
      </c>
      <c r="B820" s="4">
        <v>10000</v>
      </c>
      <c r="C820" s="4">
        <v>5.1390485300000002</v>
      </c>
      <c r="D820" s="4">
        <v>-9.7979310300000009</v>
      </c>
      <c r="E820" s="4">
        <v>1.1708220300000001</v>
      </c>
      <c r="F820" s="4">
        <v>23.9008547</v>
      </c>
      <c r="G820" s="4">
        <f t="shared" si="26"/>
        <v>3.2149127483629401</v>
      </c>
      <c r="H820" s="4">
        <f t="shared" si="27"/>
        <v>3.0499966175425719</v>
      </c>
    </row>
    <row r="821" spans="1:8" x14ac:dyDescent="0.55000000000000004">
      <c r="A821" s="4">
        <v>4.0999999999999996</v>
      </c>
      <c r="B821" s="4">
        <v>10000</v>
      </c>
      <c r="C821" s="4">
        <v>5.0219919900000001</v>
      </c>
      <c r="D821" s="4">
        <v>-9.8182231600000005</v>
      </c>
      <c r="E821" s="4">
        <v>1.1200156299999999</v>
      </c>
      <c r="F821" s="4">
        <v>23.998935899999999</v>
      </c>
      <c r="G821" s="4">
        <f t="shared" si="26"/>
        <v>3.2192779638361309</v>
      </c>
      <c r="H821" s="4">
        <f t="shared" si="27"/>
        <v>3.0502053867224523</v>
      </c>
    </row>
    <row r="822" spans="1:8" x14ac:dyDescent="0.55000000000000004">
      <c r="A822" s="4">
        <v>4.1050000000000004</v>
      </c>
      <c r="B822" s="4">
        <v>10000</v>
      </c>
      <c r="C822" s="4">
        <v>4.90493545</v>
      </c>
      <c r="D822" s="4">
        <v>-9.8385152900000001</v>
      </c>
      <c r="E822" s="4">
        <v>1.0703798200000001</v>
      </c>
      <c r="F822" s="4">
        <v>24.09722</v>
      </c>
      <c r="G822" s="4">
        <f t="shared" si="26"/>
        <v>3.2238433495065593</v>
      </c>
      <c r="H822" s="4">
        <f t="shared" si="27"/>
        <v>3.0504133035468404</v>
      </c>
    </row>
    <row r="823" spans="1:8" x14ac:dyDescent="0.55000000000000004">
      <c r="A823" s="4">
        <v>4.1100000000000003</v>
      </c>
      <c r="B823" s="4">
        <v>10000</v>
      </c>
      <c r="C823" s="4">
        <v>4.7878789099999999</v>
      </c>
      <c r="D823" s="4">
        <v>-9.8588074100000007</v>
      </c>
      <c r="E823" s="4">
        <v>1.0219146100000001</v>
      </c>
      <c r="F823" s="4">
        <v>24.195706999999999</v>
      </c>
      <c r="G823" s="4">
        <f t="shared" si="26"/>
        <v>3.2286227915662504</v>
      </c>
      <c r="H823" s="4">
        <f t="shared" si="27"/>
        <v>3.0506203732073724</v>
      </c>
    </row>
    <row r="824" spans="1:8" x14ac:dyDescent="0.55000000000000004">
      <c r="A824" s="4">
        <v>4.1150000000000002</v>
      </c>
      <c r="B824" s="4">
        <v>10000</v>
      </c>
      <c r="C824" s="4">
        <v>4.6708223799999997</v>
      </c>
      <c r="D824" s="4">
        <v>-9.8790995400000003</v>
      </c>
      <c r="E824" s="4">
        <v>0.97461998299999997</v>
      </c>
      <c r="F824" s="4">
        <v>24.294396899999999</v>
      </c>
      <c r="G824" s="4">
        <f t="shared" si="26"/>
        <v>3.2336314701211126</v>
      </c>
      <c r="H824" s="4">
        <f t="shared" si="27"/>
        <v>3.0508266008537519</v>
      </c>
    </row>
    <row r="825" spans="1:8" x14ac:dyDescent="0.55000000000000004">
      <c r="A825" s="4">
        <v>4.12</v>
      </c>
      <c r="B825" s="4">
        <v>10000</v>
      </c>
      <c r="C825" s="4">
        <v>4.5537658499999996</v>
      </c>
      <c r="D825" s="4">
        <v>-9.89939167</v>
      </c>
      <c r="E825" s="4">
        <v>0.92849595399999996</v>
      </c>
      <c r="F825" s="4">
        <v>24.3932897</v>
      </c>
      <c r="G825" s="4">
        <f t="shared" si="26"/>
        <v>3.2388860107434581</v>
      </c>
      <c r="H825" s="4">
        <f t="shared" si="27"/>
        <v>3.0510319915941695</v>
      </c>
    </row>
    <row r="826" spans="1:8" x14ac:dyDescent="0.55000000000000004">
      <c r="A826" s="4">
        <v>4.125</v>
      </c>
      <c r="B826" s="4">
        <v>10000</v>
      </c>
      <c r="C826" s="4">
        <v>4.4367093200000003</v>
      </c>
      <c r="D826" s="4">
        <v>-9.9196837900000006</v>
      </c>
      <c r="E826" s="4">
        <v>0.88354251800000005</v>
      </c>
      <c r="F826" s="4">
        <v>24.492385500000001</v>
      </c>
      <c r="G826" s="4">
        <f t="shared" si="26"/>
        <v>3.2444046573696319</v>
      </c>
      <c r="H826" s="4">
        <f t="shared" si="27"/>
        <v>3.0512365504953012</v>
      </c>
    </row>
    <row r="827" spans="1:8" x14ac:dyDescent="0.55000000000000004">
      <c r="A827" s="4">
        <v>4.13</v>
      </c>
      <c r="B827" s="4">
        <v>10000</v>
      </c>
      <c r="C827" s="4">
        <v>4.3196527900000001</v>
      </c>
      <c r="D827" s="4">
        <v>-9.9399759200000002</v>
      </c>
      <c r="E827" s="4">
        <v>0.83975967500000004</v>
      </c>
      <c r="F827" s="4">
        <v>24.5916842</v>
      </c>
      <c r="G827" s="4">
        <f t="shared" si="26"/>
        <v>3.2502074701558161</v>
      </c>
      <c r="H827" s="4">
        <f t="shared" si="27"/>
        <v>3.0514402825831479</v>
      </c>
    </row>
    <row r="828" spans="1:8" x14ac:dyDescent="0.55000000000000004">
      <c r="A828" s="4">
        <v>4.1349999999999998</v>
      </c>
      <c r="B828" s="4">
        <v>10000</v>
      </c>
      <c r="C828" s="4">
        <v>4.2025962699999999</v>
      </c>
      <c r="D828" s="4">
        <v>-9.9602680499999998</v>
      </c>
      <c r="E828" s="4">
        <v>0.79714742500000002</v>
      </c>
      <c r="F828" s="4">
        <v>24.6911858</v>
      </c>
      <c r="G828" s="4">
        <f t="shared" si="26"/>
        <v>3.2563165523389159</v>
      </c>
      <c r="H828" s="4">
        <f t="shared" si="27"/>
        <v>3.0516431928438532</v>
      </c>
    </row>
    <row r="829" spans="1:8" x14ac:dyDescent="0.55000000000000004">
      <c r="A829" s="4">
        <v>4.1399999999999997</v>
      </c>
      <c r="B829" s="4">
        <v>10000</v>
      </c>
      <c r="C829" s="4">
        <v>4.0855397599999996</v>
      </c>
      <c r="D829" s="4">
        <v>-9.9805601700000004</v>
      </c>
      <c r="E829" s="4">
        <v>0.755705768</v>
      </c>
      <c r="F829" s="4">
        <v>24.790890300000001</v>
      </c>
      <c r="G829" s="4">
        <f t="shared" si="26"/>
        <v>3.2627563111294302</v>
      </c>
      <c r="H829" s="4">
        <f t="shared" si="27"/>
        <v>3.0518452862236822</v>
      </c>
    </row>
    <row r="830" spans="1:8" x14ac:dyDescent="0.55000000000000004">
      <c r="A830" s="4">
        <v>4.1449999999999996</v>
      </c>
      <c r="B830" s="4">
        <v>10000</v>
      </c>
      <c r="C830" s="4">
        <v>3.9684832399999999</v>
      </c>
      <c r="D830" s="4">
        <v>-10.0008523</v>
      </c>
      <c r="E830" s="4">
        <v>0.71543470499999995</v>
      </c>
      <c r="F830" s="4">
        <v>24.890797800000001</v>
      </c>
      <c r="G830" s="4">
        <f t="shared" si="26"/>
        <v>3.2695537585408303</v>
      </c>
      <c r="H830" s="4">
        <f t="shared" si="27"/>
        <v>3.0520465676290134</v>
      </c>
    </row>
    <row r="831" spans="1:8" x14ac:dyDescent="0.55000000000000004">
      <c r="A831" s="4">
        <v>4.1500000000000004</v>
      </c>
      <c r="B831" s="4">
        <v>10000</v>
      </c>
      <c r="C831" s="4">
        <v>3.85142673</v>
      </c>
      <c r="D831" s="4">
        <v>-10.021144400000001</v>
      </c>
      <c r="E831" s="4">
        <v>0.67633423400000003</v>
      </c>
      <c r="F831" s="4">
        <v>24.9909082</v>
      </c>
      <c r="G831" s="4">
        <f t="shared" si="26"/>
        <v>3.2767388592567483</v>
      </c>
      <c r="H831" s="4">
        <f t="shared" si="27"/>
        <v>3.0522470419271457</v>
      </c>
    </row>
    <row r="832" spans="1:8" x14ac:dyDescent="0.55000000000000004">
      <c r="A832" s="4">
        <v>4.1550000000000002</v>
      </c>
      <c r="B832" s="4">
        <v>10000</v>
      </c>
      <c r="C832" s="4">
        <v>3.7343702200000002</v>
      </c>
      <c r="D832" s="4">
        <v>-10.041436600000001</v>
      </c>
      <c r="E832" s="4">
        <v>0.63840435600000001</v>
      </c>
      <c r="F832" s="4">
        <v>25.0912215</v>
      </c>
      <c r="G832" s="4">
        <f t="shared" si="26"/>
        <v>3.2843449340126432</v>
      </c>
      <c r="H832" s="4">
        <f t="shared" si="27"/>
        <v>3.0524467139470839</v>
      </c>
    </row>
    <row r="833" spans="1:8" x14ac:dyDescent="0.55000000000000004">
      <c r="A833" s="4">
        <v>4.16</v>
      </c>
      <c r="B833" s="4">
        <v>10000</v>
      </c>
      <c r="C833" s="4">
        <v>3.6173137199999998</v>
      </c>
      <c r="D833" s="4">
        <v>-10.0617287</v>
      </c>
      <c r="E833" s="4">
        <v>0.60164507199999995</v>
      </c>
      <c r="F833" s="4">
        <v>25.191737700000001</v>
      </c>
      <c r="G833" s="4">
        <f t="shared" si="26"/>
        <v>3.2924091286924697</v>
      </c>
      <c r="H833" s="4">
        <f t="shared" si="27"/>
        <v>3.0526455884795118</v>
      </c>
    </row>
    <row r="834" spans="1:8" x14ac:dyDescent="0.55000000000000004">
      <c r="A834" s="4">
        <v>4.165</v>
      </c>
      <c r="B834" s="4">
        <v>10000</v>
      </c>
      <c r="C834" s="4">
        <v>3.5002572199999999</v>
      </c>
      <c r="D834" s="4">
        <v>-10.0820208</v>
      </c>
      <c r="E834" s="4">
        <v>0.56605638000000003</v>
      </c>
      <c r="F834" s="4">
        <v>25.2924568</v>
      </c>
      <c r="G834" s="4">
        <f t="shared" si="26"/>
        <v>3.3009729614965413</v>
      </c>
      <c r="H834" s="4">
        <f t="shared" si="27"/>
        <v>3.0528436702771722</v>
      </c>
    </row>
    <row r="835" spans="1:8" x14ac:dyDescent="0.55000000000000004">
      <c r="A835" s="4">
        <v>4.17</v>
      </c>
      <c r="B835" s="4">
        <v>10000</v>
      </c>
      <c r="C835" s="4">
        <v>3.3832007200000001</v>
      </c>
      <c r="D835" s="4">
        <v>-10.102312899999999</v>
      </c>
      <c r="E835" s="4">
        <v>0.53163828099999999</v>
      </c>
      <c r="F835" s="4">
        <v>25.393378899999998</v>
      </c>
      <c r="G835" s="4">
        <f t="shared" si="26"/>
        <v>3.3100829629890236</v>
      </c>
      <c r="H835" s="4">
        <f t="shared" si="27"/>
        <v>3.0530409640548499</v>
      </c>
    </row>
    <row r="836" spans="1:8" x14ac:dyDescent="0.55000000000000004">
      <c r="A836" s="4">
        <v>4.1749999999999998</v>
      </c>
      <c r="B836" s="4">
        <v>10000</v>
      </c>
      <c r="C836" s="4">
        <v>3.2661442300000001</v>
      </c>
      <c r="D836" s="4">
        <v>-10.122605099999999</v>
      </c>
      <c r="E836" s="4">
        <v>0.49839077399999998</v>
      </c>
      <c r="F836" s="4">
        <v>25.494503900000002</v>
      </c>
      <c r="G836" s="4">
        <f t="shared" ref="G836:G899" si="28">(A836-A835)/(E836+E835)*2+G835</f>
        <v>3.319791426989585</v>
      </c>
      <c r="H836" s="4">
        <f t="shared" ref="H836:H899" si="29">(A836-A835)/(F836+F835)*2+H835</f>
        <v>3.0532374744901398</v>
      </c>
    </row>
    <row r="837" spans="1:8" x14ac:dyDescent="0.55000000000000004">
      <c r="A837" s="4">
        <v>4.18</v>
      </c>
      <c r="B837" s="4">
        <v>10000</v>
      </c>
      <c r="C837" s="4">
        <v>3.1490877400000001</v>
      </c>
      <c r="D837" s="4">
        <v>-10.1428972</v>
      </c>
      <c r="E837" s="4">
        <v>0.46631386000000002</v>
      </c>
      <c r="F837" s="4">
        <v>25.595831799999999</v>
      </c>
      <c r="G837" s="4">
        <f t="shared" si="28"/>
        <v>3.3301572940618063</v>
      </c>
      <c r="H837" s="4">
        <f t="shared" si="29"/>
        <v>3.0534332062241947</v>
      </c>
    </row>
    <row r="838" spans="1:8" x14ac:dyDescent="0.55000000000000004">
      <c r="A838" s="4">
        <v>4.1849999999999996</v>
      </c>
      <c r="B838" s="4">
        <v>10000</v>
      </c>
      <c r="C838" s="4">
        <v>3.0320312600000001</v>
      </c>
      <c r="D838" s="4">
        <v>-10.163189300000001</v>
      </c>
      <c r="E838" s="4">
        <v>0.43540753900000001</v>
      </c>
      <c r="F838" s="4">
        <v>25.697362600000002</v>
      </c>
      <c r="G838" s="4">
        <f t="shared" si="28"/>
        <v>3.3412471939034756</v>
      </c>
      <c r="H838" s="4">
        <f t="shared" si="29"/>
        <v>3.0536281638616938</v>
      </c>
    </row>
    <row r="839" spans="1:8" x14ac:dyDescent="0.55000000000000004">
      <c r="A839" s="4">
        <v>4.1900000000000004</v>
      </c>
      <c r="B839" s="4">
        <v>10000</v>
      </c>
      <c r="C839" s="4">
        <v>2.9149747700000002</v>
      </c>
      <c r="D839" s="4">
        <v>-10.1834814</v>
      </c>
      <c r="E839" s="4">
        <v>0.40567181099999999</v>
      </c>
      <c r="F839" s="4">
        <v>25.7990964</v>
      </c>
      <c r="G839" s="4">
        <f t="shared" si="28"/>
        <v>3.353136678528204</v>
      </c>
      <c r="H839" s="4">
        <f t="shared" si="29"/>
        <v>3.0538223519708216</v>
      </c>
    </row>
    <row r="840" spans="1:8" x14ac:dyDescent="0.55000000000000004">
      <c r="A840" s="4">
        <v>4.1950000000000003</v>
      </c>
      <c r="B840" s="4">
        <v>10000</v>
      </c>
      <c r="C840" s="4">
        <v>2.7979182900000001</v>
      </c>
      <c r="D840" s="4">
        <v>-10.2037736</v>
      </c>
      <c r="E840" s="4">
        <v>0.377106675</v>
      </c>
      <c r="F840" s="4">
        <v>25.901033099999999</v>
      </c>
      <c r="G840" s="4">
        <f t="shared" si="28"/>
        <v>3.3659116847130313</v>
      </c>
      <c r="H840" s="4">
        <f t="shared" si="29"/>
        <v>3.0540157750840073</v>
      </c>
    </row>
    <row r="841" spans="1:8" x14ac:dyDescent="0.55000000000000004">
      <c r="A841" s="4">
        <v>4.2</v>
      </c>
      <c r="B841" s="4">
        <v>10000</v>
      </c>
      <c r="C841" s="4">
        <v>2.6808618200000001</v>
      </c>
      <c r="D841" s="4">
        <v>-10.224065700000001</v>
      </c>
      <c r="E841" s="4">
        <v>0.34971213099999998</v>
      </c>
      <c r="F841" s="4">
        <v>26.0031727</v>
      </c>
      <c r="G841" s="4">
        <f t="shared" si="28"/>
        <v>3.3796702720217913</v>
      </c>
      <c r="H841" s="4">
        <f t="shared" si="29"/>
        <v>3.0542084376986427</v>
      </c>
    </row>
    <row r="842" spans="1:8" x14ac:dyDescent="0.55000000000000004">
      <c r="A842" s="4">
        <v>4.2050000000000001</v>
      </c>
      <c r="B842" s="4">
        <v>10000</v>
      </c>
      <c r="C842" s="4">
        <v>2.56380535</v>
      </c>
      <c r="D842" s="4">
        <v>-10.2443578</v>
      </c>
      <c r="E842" s="4">
        <v>0.32348818000000001</v>
      </c>
      <c r="F842" s="4">
        <v>26.105515199999999</v>
      </c>
      <c r="G842" s="4">
        <f t="shared" si="28"/>
        <v>3.3945246917785874</v>
      </c>
      <c r="H842" s="4">
        <f t="shared" si="29"/>
        <v>3.0544003442770467</v>
      </c>
    </row>
    <row r="843" spans="1:8" x14ac:dyDescent="0.55000000000000004">
      <c r="A843" s="4">
        <v>4.21</v>
      </c>
      <c r="B843" s="4">
        <v>10000</v>
      </c>
      <c r="C843" s="4">
        <v>2.4467488799999999</v>
      </c>
      <c r="D843" s="4">
        <v>-10.2646499</v>
      </c>
      <c r="E843" s="4">
        <v>0.29843482199999999</v>
      </c>
      <c r="F843" s="4">
        <v>26.2080606</v>
      </c>
      <c r="G843" s="4">
        <f t="shared" si="28"/>
        <v>3.4106038526519455</v>
      </c>
      <c r="H843" s="4">
        <f t="shared" si="29"/>
        <v>3.0545914992468051</v>
      </c>
    </row>
    <row r="844" spans="1:8" x14ac:dyDescent="0.55000000000000004">
      <c r="A844" s="4">
        <v>4.2149999999999999</v>
      </c>
      <c r="B844" s="4">
        <v>10000</v>
      </c>
      <c r="C844" s="4">
        <v>2.3296924099999998</v>
      </c>
      <c r="D844" s="4">
        <v>-10.2849421</v>
      </c>
      <c r="E844" s="4">
        <v>0.27455205500000002</v>
      </c>
      <c r="F844" s="4">
        <v>26.310808999999999</v>
      </c>
      <c r="G844" s="4">
        <f t="shared" si="28"/>
        <v>3.4280562593324562</v>
      </c>
      <c r="H844" s="4">
        <f t="shared" si="29"/>
        <v>3.0547819070007449</v>
      </c>
    </row>
    <row r="845" spans="1:8" x14ac:dyDescent="0.55000000000000004">
      <c r="A845" s="4">
        <v>4.22</v>
      </c>
      <c r="B845" s="4">
        <v>10000</v>
      </c>
      <c r="C845" s="4">
        <v>2.2126359500000001</v>
      </c>
      <c r="D845" s="4">
        <v>-10.305234199999999</v>
      </c>
      <c r="E845" s="4">
        <v>0.25183988099999999</v>
      </c>
      <c r="F845" s="4">
        <v>26.4137603</v>
      </c>
      <c r="G845" s="4">
        <f t="shared" si="28"/>
        <v>3.4470535108405032</v>
      </c>
      <c r="H845" s="4">
        <f t="shared" si="29"/>
        <v>3.0549715718976378</v>
      </c>
    </row>
    <row r="846" spans="1:8" x14ac:dyDescent="0.55000000000000004">
      <c r="A846" s="4">
        <v>4.2249999999999996</v>
      </c>
      <c r="B846" s="4">
        <v>10000</v>
      </c>
      <c r="C846" s="4">
        <v>2.09557949</v>
      </c>
      <c r="D846" s="4">
        <v>-10.3255263</v>
      </c>
      <c r="E846" s="4">
        <v>0.23029830000000001</v>
      </c>
      <c r="F846" s="4">
        <v>26.516914499999999</v>
      </c>
      <c r="G846" s="4">
        <f t="shared" si="28"/>
        <v>3.4677944527407254</v>
      </c>
      <c r="H846" s="4">
        <f t="shared" si="29"/>
        <v>3.0551604982628842</v>
      </c>
    </row>
    <row r="847" spans="1:8" x14ac:dyDescent="0.55000000000000004">
      <c r="A847" s="4">
        <v>4.2300000000000004</v>
      </c>
      <c r="B847" s="4">
        <v>10000</v>
      </c>
      <c r="C847" s="4">
        <v>1.97852304</v>
      </c>
      <c r="D847" s="4">
        <v>-10.345818400000001</v>
      </c>
      <c r="E847" s="4">
        <v>0.20992731000000001</v>
      </c>
      <c r="F847" s="4">
        <v>26.620271599999999</v>
      </c>
      <c r="G847" s="4">
        <f t="shared" si="28"/>
        <v>3.490510078031134</v>
      </c>
      <c r="H847" s="4">
        <f t="shared" si="29"/>
        <v>3.0553486903884735</v>
      </c>
    </row>
    <row r="848" spans="1:8" x14ac:dyDescent="0.55000000000000004">
      <c r="A848" s="4">
        <v>4.2350000000000003</v>
      </c>
      <c r="B848" s="4">
        <v>10000</v>
      </c>
      <c r="C848" s="4">
        <v>1.86146659</v>
      </c>
      <c r="D848" s="4">
        <v>-10.366110600000001</v>
      </c>
      <c r="E848" s="4">
        <v>0.190726912</v>
      </c>
      <c r="F848" s="4">
        <v>26.723831700000002</v>
      </c>
      <c r="G848" s="4">
        <f t="shared" si="28"/>
        <v>3.5154692559229366</v>
      </c>
      <c r="H848" s="4">
        <f t="shared" si="29"/>
        <v>3.0555361525329539</v>
      </c>
    </row>
    <row r="849" spans="1:8" x14ac:dyDescent="0.55000000000000004">
      <c r="A849" s="4">
        <v>4.24</v>
      </c>
      <c r="B849" s="4">
        <v>10000</v>
      </c>
      <c r="C849" s="4">
        <v>1.7444101400000001</v>
      </c>
      <c r="D849" s="4">
        <v>-10.3864027</v>
      </c>
      <c r="E849" s="4">
        <v>0.17269710699999999</v>
      </c>
      <c r="F849" s="4">
        <v>26.827594600000001</v>
      </c>
      <c r="G849" s="4">
        <f t="shared" si="28"/>
        <v>3.5429853238689017</v>
      </c>
      <c r="H849" s="4">
        <f t="shared" si="29"/>
        <v>3.0557228889224568</v>
      </c>
    </row>
    <row r="850" spans="1:8" x14ac:dyDescent="0.55000000000000004">
      <c r="A850" s="4">
        <v>4.2450000000000001</v>
      </c>
      <c r="B850" s="4">
        <v>10000</v>
      </c>
      <c r="C850" s="4">
        <v>1.6273536900000001</v>
      </c>
      <c r="D850" s="4">
        <v>-10.4066948</v>
      </c>
      <c r="E850" s="4">
        <v>0.15583789300000001</v>
      </c>
      <c r="F850" s="4">
        <v>26.9315605</v>
      </c>
      <c r="G850" s="4">
        <f t="shared" si="28"/>
        <v>3.5734234811428598</v>
      </c>
      <c r="H850" s="4">
        <f t="shared" si="29"/>
        <v>3.0559089037506548</v>
      </c>
    </row>
    <row r="851" spans="1:8" x14ac:dyDescent="0.55000000000000004">
      <c r="A851" s="4">
        <v>4.25</v>
      </c>
      <c r="B851" s="4">
        <v>10000</v>
      </c>
      <c r="C851" s="4">
        <v>1.51029725</v>
      </c>
      <c r="D851" s="4">
        <v>-10.426987</v>
      </c>
      <c r="E851" s="4">
        <v>0.14014927199999999</v>
      </c>
      <c r="F851" s="4">
        <v>27.035729400000001</v>
      </c>
      <c r="G851" s="4">
        <f t="shared" si="28"/>
        <v>3.6072087299052504</v>
      </c>
      <c r="H851" s="4">
        <f t="shared" si="29"/>
        <v>3.0560942011783845</v>
      </c>
    </row>
    <row r="852" spans="1:8" x14ac:dyDescent="0.55000000000000004">
      <c r="A852" s="4">
        <v>4.2549999999999999</v>
      </c>
      <c r="B852" s="4">
        <v>10000</v>
      </c>
      <c r="C852" s="4">
        <v>1.3932408199999999</v>
      </c>
      <c r="D852" s="4">
        <v>-10.447279099999999</v>
      </c>
      <c r="E852" s="4">
        <v>0.125631242</v>
      </c>
      <c r="F852" s="4">
        <v>27.140101099999999</v>
      </c>
      <c r="G852" s="4">
        <f t="shared" si="28"/>
        <v>3.6448337606100965</v>
      </c>
      <c r="H852" s="4">
        <f t="shared" si="29"/>
        <v>3.0562787853353361</v>
      </c>
    </row>
    <row r="853" spans="1:8" x14ac:dyDescent="0.55000000000000004">
      <c r="A853" s="4">
        <v>4.26</v>
      </c>
      <c r="B853" s="4">
        <v>10000</v>
      </c>
      <c r="C853" s="4">
        <v>1.2761843799999999</v>
      </c>
      <c r="D853" s="4">
        <v>-10.4675712</v>
      </c>
      <c r="E853" s="4">
        <v>0.112283805</v>
      </c>
      <c r="F853" s="4">
        <v>27.2446758</v>
      </c>
      <c r="G853" s="4">
        <f t="shared" si="28"/>
        <v>3.6868655703930218</v>
      </c>
      <c r="H853" s="4">
        <f t="shared" si="29"/>
        <v>3.056462660319661</v>
      </c>
    </row>
    <row r="854" spans="1:8" x14ac:dyDescent="0.55000000000000004">
      <c r="A854" s="4">
        <v>4.2649999999999997</v>
      </c>
      <c r="B854" s="4">
        <v>10000</v>
      </c>
      <c r="C854" s="4">
        <v>1.15912795</v>
      </c>
      <c r="D854" s="4">
        <v>-10.487863300000001</v>
      </c>
      <c r="E854" s="4">
        <v>0.100106959</v>
      </c>
      <c r="F854" s="4">
        <v>27.349453400000002</v>
      </c>
      <c r="G854" s="4">
        <f t="shared" si="28"/>
        <v>3.7339485970353659</v>
      </c>
      <c r="H854" s="4">
        <f t="shared" si="29"/>
        <v>3.0566458301979345</v>
      </c>
    </row>
    <row r="855" spans="1:8" x14ac:dyDescent="0.55000000000000004">
      <c r="A855" s="4">
        <v>4.2699999999999996</v>
      </c>
      <c r="B855" s="4">
        <v>10000</v>
      </c>
      <c r="C855" s="4">
        <v>1.0420715300000001</v>
      </c>
      <c r="D855" s="4">
        <v>-10.508155500000001</v>
      </c>
      <c r="E855" s="4">
        <v>8.9100704700000005E-2</v>
      </c>
      <c r="F855" s="4">
        <v>27.454433900000002</v>
      </c>
      <c r="G855" s="4">
        <f t="shared" si="28"/>
        <v>3.786800578844387</v>
      </c>
      <c r="H855" s="4">
        <f t="shared" si="29"/>
        <v>3.0568282990061277</v>
      </c>
    </row>
    <row r="856" spans="1:8" x14ac:dyDescent="0.55000000000000004">
      <c r="A856" s="4">
        <v>4.2750000000000004</v>
      </c>
      <c r="B856" s="4">
        <v>10000</v>
      </c>
      <c r="C856" s="4">
        <v>0.92501510399999998</v>
      </c>
      <c r="D856" s="4">
        <v>-10.5284476</v>
      </c>
      <c r="E856" s="4">
        <v>7.9265042199999997E-2</v>
      </c>
      <c r="F856" s="4">
        <v>27.559617299999999</v>
      </c>
      <c r="G856" s="4">
        <f t="shared" si="28"/>
        <v>3.8461950826797842</v>
      </c>
      <c r="H856" s="4">
        <f t="shared" si="29"/>
        <v>3.0570100707495618</v>
      </c>
    </row>
    <row r="857" spans="1:8" x14ac:dyDescent="0.55000000000000004">
      <c r="A857" s="4">
        <v>4.28</v>
      </c>
      <c r="B857" s="4">
        <v>10000</v>
      </c>
      <c r="C857" s="4">
        <v>0.80795868500000001</v>
      </c>
      <c r="D857" s="4">
        <v>-10.5487397</v>
      </c>
      <c r="E857" s="4">
        <v>7.0599971400000003E-2</v>
      </c>
      <c r="F857" s="4">
        <v>27.665003599999999</v>
      </c>
      <c r="G857" s="4">
        <f t="shared" si="28"/>
        <v>3.9129217973397545</v>
      </c>
      <c r="H857" s="4">
        <f t="shared" si="29"/>
        <v>3.0571911494031956</v>
      </c>
    </row>
    <row r="858" spans="1:8" x14ac:dyDescent="0.55000000000000004">
      <c r="A858" s="4">
        <v>4.2850000000000001</v>
      </c>
      <c r="B858" s="4">
        <v>10000</v>
      </c>
      <c r="C858" s="4">
        <v>0.69090226899999996</v>
      </c>
      <c r="D858" s="4">
        <v>-10.569031799999999</v>
      </c>
      <c r="E858" s="4">
        <v>6.3105492200000002E-2</v>
      </c>
      <c r="F858" s="4">
        <v>27.7705929</v>
      </c>
      <c r="G858" s="4">
        <f t="shared" si="28"/>
        <v>3.9877130566552026</v>
      </c>
      <c r="H858" s="4">
        <f t="shared" si="29"/>
        <v>3.0573715389115868</v>
      </c>
    </row>
    <row r="859" spans="1:8" x14ac:dyDescent="0.55000000000000004">
      <c r="A859" s="4">
        <v>4.29</v>
      </c>
      <c r="B859" s="4">
        <v>10000</v>
      </c>
      <c r="C859" s="4">
        <v>0.57384585700000001</v>
      </c>
      <c r="D859" s="4">
        <v>-10.589324</v>
      </c>
      <c r="E859" s="4">
        <v>5.6781604499999999E-2</v>
      </c>
      <c r="F859" s="4">
        <v>27.8763851</v>
      </c>
      <c r="G859" s="4">
        <f t="shared" si="28"/>
        <v>4.0711248688957085</v>
      </c>
      <c r="H859" s="4">
        <f t="shared" si="29"/>
        <v>3.0575512431895082</v>
      </c>
    </row>
    <row r="860" spans="1:8" x14ac:dyDescent="0.55000000000000004">
      <c r="A860" s="4">
        <v>4.2949999999999999</v>
      </c>
      <c r="B860" s="4">
        <v>10000</v>
      </c>
      <c r="C860" s="4">
        <v>0.45678944799999999</v>
      </c>
      <c r="D860" s="4">
        <v>-10.6096161</v>
      </c>
      <c r="E860" s="4">
        <v>5.1628308300000002E-2</v>
      </c>
      <c r="F860" s="4">
        <v>27.982380200000001</v>
      </c>
      <c r="G860" s="4">
        <f t="shared" si="28"/>
        <v>4.1633673561528308</v>
      </c>
      <c r="H860" s="4">
        <f t="shared" si="29"/>
        <v>3.0577302661225483</v>
      </c>
    </row>
    <row r="861" spans="1:8" x14ac:dyDescent="0.55000000000000004">
      <c r="A861" s="4">
        <v>4.3</v>
      </c>
      <c r="B861" s="4">
        <v>10000</v>
      </c>
      <c r="C861" s="4">
        <v>0.33973304300000001</v>
      </c>
      <c r="D861" s="4">
        <v>-10.629908199999999</v>
      </c>
      <c r="E861" s="4">
        <v>4.7645603500000001E-2</v>
      </c>
      <c r="F861" s="4">
        <v>28.088578300000002</v>
      </c>
      <c r="G861" s="4">
        <f t="shared" si="28"/>
        <v>4.2640987549532134</v>
      </c>
      <c r="H861" s="4">
        <f t="shared" si="29"/>
        <v>3.0579086115667411</v>
      </c>
    </row>
    <row r="862" spans="1:8" x14ac:dyDescent="0.55000000000000004">
      <c r="A862" s="4">
        <v>4.3049999999999997</v>
      </c>
      <c r="B862" s="4">
        <v>10000</v>
      </c>
      <c r="C862" s="4">
        <v>0.22267664100000001</v>
      </c>
      <c r="D862" s="4">
        <v>-10.6502003</v>
      </c>
      <c r="E862" s="4">
        <v>4.4833490099999998E-2</v>
      </c>
      <c r="F862" s="4">
        <v>28.194979199999999</v>
      </c>
      <c r="G862" s="4">
        <f t="shared" si="28"/>
        <v>4.3722313026537005</v>
      </c>
      <c r="H862" s="4">
        <f t="shared" si="29"/>
        <v>3.0580862833494815</v>
      </c>
    </row>
    <row r="863" spans="1:8" x14ac:dyDescent="0.55000000000000004">
      <c r="A863" s="4">
        <v>4.3099999999999996</v>
      </c>
      <c r="B863" s="4">
        <v>10000</v>
      </c>
      <c r="C863" s="4">
        <v>0.105620243</v>
      </c>
      <c r="D863" s="4">
        <v>-10.6704925</v>
      </c>
      <c r="E863" s="4">
        <v>4.3191968099999999E-2</v>
      </c>
      <c r="F863" s="4">
        <v>28.301583099999998</v>
      </c>
      <c r="G863" s="4">
        <f t="shared" si="28"/>
        <v>4.4858348010561633</v>
      </c>
      <c r="H863" s="4">
        <f t="shared" si="29"/>
        <v>3.0582632852694727</v>
      </c>
    </row>
    <row r="864" spans="1:8" x14ac:dyDescent="0.55000000000000004">
      <c r="A864" s="4">
        <v>4.3150000000000004</v>
      </c>
      <c r="B864" s="4">
        <v>10000</v>
      </c>
      <c r="C864" s="4">
        <v>-1.14361514E-2</v>
      </c>
      <c r="D864" s="4">
        <v>-10.690784600000001</v>
      </c>
      <c r="E864" s="4">
        <v>4.27210373E-2</v>
      </c>
      <c r="F864" s="4">
        <v>28.4083899</v>
      </c>
      <c r="G864" s="4">
        <f t="shared" si="28"/>
        <v>4.6022316137790202</v>
      </c>
      <c r="H864" s="4">
        <f t="shared" si="29"/>
        <v>3.0584396210966824</v>
      </c>
    </row>
    <row r="865" spans="1:8" x14ac:dyDescent="0.55000000000000004">
      <c r="A865" s="4">
        <v>4.32</v>
      </c>
      <c r="B865" s="4">
        <v>10000</v>
      </c>
      <c r="C865" s="4">
        <v>-0.12849254199999999</v>
      </c>
      <c r="D865" s="4">
        <v>-10.7110767</v>
      </c>
      <c r="E865" s="4">
        <v>4.3420697699999997E-2</v>
      </c>
      <c r="F865" s="4">
        <v>28.515399599999999</v>
      </c>
      <c r="G865" s="4">
        <f t="shared" si="28"/>
        <v>4.7183193614892307</v>
      </c>
      <c r="H865" s="4">
        <f t="shared" si="29"/>
        <v>3.0586152945732348</v>
      </c>
    </row>
    <row r="866" spans="1:8" x14ac:dyDescent="0.55000000000000004">
      <c r="A866" s="4">
        <v>4.3250000000000002</v>
      </c>
      <c r="B866" s="4">
        <v>10000</v>
      </c>
      <c r="C866" s="4">
        <v>-0.24554893</v>
      </c>
      <c r="D866" s="4">
        <v>-10.7313689</v>
      </c>
      <c r="E866" s="4">
        <v>4.5290949300000001E-2</v>
      </c>
      <c r="F866" s="4">
        <v>28.6226123</v>
      </c>
      <c r="G866" s="4">
        <f t="shared" si="28"/>
        <v>4.8310441314396719</v>
      </c>
      <c r="H866" s="4">
        <f t="shared" si="29"/>
        <v>3.0587903094130495</v>
      </c>
    </row>
    <row r="867" spans="1:8" x14ac:dyDescent="0.55000000000000004">
      <c r="A867" s="4">
        <v>4.33</v>
      </c>
      <c r="B867" s="4">
        <v>10000</v>
      </c>
      <c r="C867" s="4">
        <v>-0.36260531299999998</v>
      </c>
      <c r="D867" s="4">
        <v>-10.751661</v>
      </c>
      <c r="E867" s="4">
        <v>4.8331791999999998E-2</v>
      </c>
      <c r="F867" s="4">
        <v>28.7300279</v>
      </c>
      <c r="G867" s="4">
        <f t="shared" si="28"/>
        <v>4.9378557870389912</v>
      </c>
      <c r="H867" s="4">
        <f t="shared" si="29"/>
        <v>3.0589646693024135</v>
      </c>
    </row>
    <row r="868" spans="1:8" x14ac:dyDescent="0.55000000000000004">
      <c r="A868" s="4">
        <v>4.335</v>
      </c>
      <c r="B868" s="4">
        <v>10000</v>
      </c>
      <c r="C868" s="4">
        <v>-0.479661693</v>
      </c>
      <c r="D868" s="4">
        <v>-10.771953099999999</v>
      </c>
      <c r="E868" s="4">
        <v>5.2543225800000003E-2</v>
      </c>
      <c r="F868" s="4">
        <v>28.837646400000001</v>
      </c>
      <c r="G868" s="4">
        <f t="shared" si="28"/>
        <v>5.0369883593853606</v>
      </c>
      <c r="H868" s="4">
        <f t="shared" si="29"/>
        <v>3.0591383779005392</v>
      </c>
    </row>
    <row r="869" spans="1:8" x14ac:dyDescent="0.55000000000000004">
      <c r="A869" s="4">
        <v>4.34</v>
      </c>
      <c r="B869" s="4">
        <v>10000</v>
      </c>
      <c r="C869" s="4">
        <v>-0.59671806999999999</v>
      </c>
      <c r="D869" s="4">
        <v>-10.7922452</v>
      </c>
      <c r="E869" s="4">
        <v>5.7925250599999999E-2</v>
      </c>
      <c r="F869" s="4">
        <v>28.945467799999999</v>
      </c>
      <c r="G869" s="4">
        <f t="shared" si="28"/>
        <v>5.1275119216348335</v>
      </c>
      <c r="H869" s="4">
        <f t="shared" si="29"/>
        <v>3.059311438839508</v>
      </c>
    </row>
    <row r="870" spans="1:8" x14ac:dyDescent="0.55000000000000004">
      <c r="A870" s="4">
        <v>4.3449999999999998</v>
      </c>
      <c r="B870" s="4">
        <v>10000</v>
      </c>
      <c r="C870" s="4">
        <v>-0.71377444300000004</v>
      </c>
      <c r="D870" s="4">
        <v>-10.8125374</v>
      </c>
      <c r="E870" s="4">
        <v>6.4477866300000006E-2</v>
      </c>
      <c r="F870" s="4">
        <v>29.0534921</v>
      </c>
      <c r="G870" s="4">
        <f t="shared" si="28"/>
        <v>5.2092091876298614</v>
      </c>
      <c r="H870" s="4">
        <f t="shared" si="29"/>
        <v>3.0594838557245216</v>
      </c>
    </row>
    <row r="871" spans="1:8" x14ac:dyDescent="0.55000000000000004">
      <c r="A871" s="4">
        <v>4.3499999999999996</v>
      </c>
      <c r="B871" s="4">
        <v>10000</v>
      </c>
      <c r="C871" s="4">
        <v>-0.83083081199999997</v>
      </c>
      <c r="D871" s="4">
        <v>-10.832829500000001</v>
      </c>
      <c r="E871" s="4">
        <v>7.2201072899999996E-2</v>
      </c>
      <c r="F871" s="4">
        <v>29.161719399999999</v>
      </c>
      <c r="G871" s="4">
        <f t="shared" si="28"/>
        <v>5.2823733492668419</v>
      </c>
      <c r="H871" s="4">
        <f t="shared" si="29"/>
        <v>3.0596556321338539</v>
      </c>
    </row>
    <row r="872" spans="1:8" x14ac:dyDescent="0.55000000000000004">
      <c r="A872" s="4">
        <v>4.3550000000000004</v>
      </c>
      <c r="B872" s="4">
        <v>10000</v>
      </c>
      <c r="C872" s="4">
        <v>-0.947887178</v>
      </c>
      <c r="D872" s="4">
        <v>-10.8531216</v>
      </c>
      <c r="E872" s="4">
        <v>8.1094870400000005E-2</v>
      </c>
      <c r="F872" s="4">
        <v>29.2701496</v>
      </c>
      <c r="G872" s="4">
        <f t="shared" si="28"/>
        <v>5.3476066475833637</v>
      </c>
      <c r="H872" s="4">
        <f t="shared" si="29"/>
        <v>3.0598267716193974</v>
      </c>
    </row>
    <row r="873" spans="1:8" x14ac:dyDescent="0.55000000000000004">
      <c r="A873" s="4">
        <v>4.3600000000000003</v>
      </c>
      <c r="B873" s="4">
        <v>10000</v>
      </c>
      <c r="C873" s="4">
        <v>-1.06494354</v>
      </c>
      <c r="D873" s="4">
        <v>-10.8734137</v>
      </c>
      <c r="E873" s="4">
        <v>9.1159258600000001E-2</v>
      </c>
      <c r="F873" s="4">
        <v>29.378782699999999</v>
      </c>
      <c r="G873" s="4">
        <f t="shared" si="28"/>
        <v>5.4056604083730386</v>
      </c>
      <c r="H873" s="4">
        <f t="shared" si="29"/>
        <v>3.0599972777071955</v>
      </c>
    </row>
    <row r="874" spans="1:8" x14ac:dyDescent="0.55000000000000004">
      <c r="A874" s="4">
        <v>4.3650000000000002</v>
      </c>
      <c r="B874" s="4">
        <v>10000</v>
      </c>
      <c r="C874" s="4">
        <v>-1.1819999000000001</v>
      </c>
      <c r="D874" s="4">
        <v>-10.8937059</v>
      </c>
      <c r="E874" s="4">
        <v>0.102394238</v>
      </c>
      <c r="F874" s="4">
        <v>29.487618699999999</v>
      </c>
      <c r="G874" s="4">
        <f t="shared" si="28"/>
        <v>5.45732571112221</v>
      </c>
      <c r="H874" s="4">
        <f t="shared" si="29"/>
        <v>3.0601671538973849</v>
      </c>
    </row>
    <row r="875" spans="1:8" x14ac:dyDescent="0.55000000000000004">
      <c r="A875" s="4">
        <v>4.37</v>
      </c>
      <c r="B875" s="4">
        <v>10000</v>
      </c>
      <c r="C875" s="4">
        <v>-1.29905625</v>
      </c>
      <c r="D875" s="4">
        <v>-10.913997999999999</v>
      </c>
      <c r="E875" s="4">
        <v>0.114799807</v>
      </c>
      <c r="F875" s="4">
        <v>29.5966576</v>
      </c>
      <c r="G875" s="4">
        <f t="shared" si="28"/>
        <v>5.5033674891092623</v>
      </c>
      <c r="H875" s="4">
        <f t="shared" si="29"/>
        <v>3.0603364036644334</v>
      </c>
    </row>
    <row r="876" spans="1:8" x14ac:dyDescent="0.55000000000000004">
      <c r="A876" s="4">
        <v>4.375</v>
      </c>
      <c r="B876" s="4">
        <v>10000</v>
      </c>
      <c r="C876" s="4">
        <v>-1.4161125999999999</v>
      </c>
      <c r="D876" s="4">
        <v>-10.9342901</v>
      </c>
      <c r="E876" s="4">
        <v>0.12837596800000001</v>
      </c>
      <c r="F876" s="4">
        <v>29.705899500000001</v>
      </c>
      <c r="G876" s="4">
        <f t="shared" si="28"/>
        <v>5.5444900063501334</v>
      </c>
      <c r="H876" s="4">
        <f t="shared" si="29"/>
        <v>3.060505030457088</v>
      </c>
    </row>
    <row r="877" spans="1:8" x14ac:dyDescent="0.55000000000000004">
      <c r="A877" s="4">
        <v>4.38</v>
      </c>
      <c r="B877" s="4">
        <v>10000</v>
      </c>
      <c r="C877" s="4">
        <v>-1.5331689500000001</v>
      </c>
      <c r="D877" s="4">
        <v>-10.954582200000001</v>
      </c>
      <c r="E877" s="4">
        <v>0.14312271800000001</v>
      </c>
      <c r="F877" s="4">
        <v>29.8153443</v>
      </c>
      <c r="G877" s="4">
        <f t="shared" si="28"/>
        <v>5.5813225971347524</v>
      </c>
      <c r="H877" s="4">
        <f t="shared" si="29"/>
        <v>3.0606730376988991</v>
      </c>
    </row>
    <row r="878" spans="1:8" x14ac:dyDescent="0.55000000000000004">
      <c r="A878" s="4">
        <v>4.3849999999999998</v>
      </c>
      <c r="B878" s="4">
        <v>10000</v>
      </c>
      <c r="C878" s="4">
        <v>-1.6502253</v>
      </c>
      <c r="D878" s="4">
        <v>-10.974874399999999</v>
      </c>
      <c r="E878" s="4">
        <v>0.15904006000000001</v>
      </c>
      <c r="F878" s="4">
        <v>29.924992</v>
      </c>
      <c r="G878" s="4">
        <f t="shared" si="28"/>
        <v>5.6144173418488075</v>
      </c>
      <c r="H878" s="4">
        <f t="shared" si="29"/>
        <v>3.0608404287887279</v>
      </c>
    </row>
    <row r="879" spans="1:8" x14ac:dyDescent="0.55000000000000004">
      <c r="A879" s="4">
        <v>4.3899999999999997</v>
      </c>
      <c r="B879" s="4">
        <v>10000</v>
      </c>
      <c r="C879" s="4">
        <v>-1.76728164</v>
      </c>
      <c r="D879" s="4">
        <v>-10.9951665</v>
      </c>
      <c r="E879" s="4">
        <v>0.17612799200000001</v>
      </c>
      <c r="F879" s="4">
        <v>30.034842699999999</v>
      </c>
      <c r="G879" s="4">
        <f t="shared" si="28"/>
        <v>5.6442531210656162</v>
      </c>
      <c r="H879" s="4">
        <f t="shared" si="29"/>
        <v>3.0610072071004097</v>
      </c>
    </row>
    <row r="880" spans="1:8" x14ac:dyDescent="0.55000000000000004">
      <c r="A880" s="4">
        <v>4.3949999999999996</v>
      </c>
      <c r="B880" s="4">
        <v>10000</v>
      </c>
      <c r="C880" s="4">
        <v>-1.88433797</v>
      </c>
      <c r="D880" s="4">
        <v>-11.015458600000001</v>
      </c>
      <c r="E880" s="4">
        <v>0.19438651400000001</v>
      </c>
      <c r="F880" s="4">
        <v>30.144896200000002</v>
      </c>
      <c r="G880" s="4">
        <f t="shared" si="28"/>
        <v>5.6712426176657837</v>
      </c>
      <c r="H880" s="4">
        <f t="shared" si="29"/>
        <v>3.0611733759835387</v>
      </c>
    </row>
    <row r="881" spans="1:8" x14ac:dyDescent="0.55000000000000004">
      <c r="A881" s="4">
        <v>4.4000000000000004</v>
      </c>
      <c r="B881" s="4">
        <v>10000</v>
      </c>
      <c r="C881" s="4">
        <v>-2.0013943099999998</v>
      </c>
      <c r="D881" s="4">
        <v>-11.035750699999999</v>
      </c>
      <c r="E881" s="4">
        <v>0.21381562600000001</v>
      </c>
      <c r="F881" s="4">
        <v>30.2551527</v>
      </c>
      <c r="G881" s="4">
        <f t="shared" si="28"/>
        <v>5.6957402844345113</v>
      </c>
      <c r="H881" s="4">
        <f t="shared" si="29"/>
        <v>3.0613389387634058</v>
      </c>
    </row>
    <row r="882" spans="1:8" x14ac:dyDescent="0.55000000000000004">
      <c r="A882" s="4">
        <v>4.4050000000000002</v>
      </c>
      <c r="B882" s="4">
        <v>10000</v>
      </c>
      <c r="C882" s="4">
        <v>-2.1184506399999998</v>
      </c>
      <c r="D882" s="4">
        <v>-11.0560429</v>
      </c>
      <c r="E882" s="4">
        <v>0.23441532900000001</v>
      </c>
      <c r="F882" s="4">
        <v>30.3656121</v>
      </c>
      <c r="G882" s="4">
        <f t="shared" si="28"/>
        <v>5.7180502116906506</v>
      </c>
      <c r="H882" s="4">
        <f t="shared" si="29"/>
        <v>3.061503898740948</v>
      </c>
    </row>
    <row r="883" spans="1:8" x14ac:dyDescent="0.55000000000000004">
      <c r="A883" s="4">
        <v>4.41</v>
      </c>
      <c r="B883" s="4">
        <v>10000</v>
      </c>
      <c r="C883" s="4">
        <v>-2.2355069599999999</v>
      </c>
      <c r="D883" s="4">
        <v>-11.076335</v>
      </c>
      <c r="E883" s="4">
        <v>0.256185622</v>
      </c>
      <c r="F883" s="4">
        <v>30.476274400000001</v>
      </c>
      <c r="G883" s="4">
        <f t="shared" si="28"/>
        <v>5.7384333764187589</v>
      </c>
      <c r="H883" s="4">
        <f t="shared" si="29"/>
        <v>3.061668259193512</v>
      </c>
    </row>
    <row r="884" spans="1:8" x14ac:dyDescent="0.55000000000000004">
      <c r="A884" s="4">
        <v>4.415</v>
      </c>
      <c r="B884" s="4">
        <v>10000</v>
      </c>
      <c r="C884" s="4">
        <v>-2.35256328</v>
      </c>
      <c r="D884" s="4">
        <v>-11.096627099999999</v>
      </c>
      <c r="E884" s="4">
        <v>0.279126506</v>
      </c>
      <c r="F884" s="4">
        <v>30.587139700000002</v>
      </c>
      <c r="G884" s="4">
        <f t="shared" si="28"/>
        <v>5.7571140665749132</v>
      </c>
      <c r="H884" s="4">
        <f t="shared" si="29"/>
        <v>3.0618320233745258</v>
      </c>
    </row>
    <row r="885" spans="1:8" x14ac:dyDescent="0.55000000000000004">
      <c r="A885" s="4">
        <v>4.42</v>
      </c>
      <c r="B885" s="4">
        <v>10000</v>
      </c>
      <c r="C885" s="4">
        <v>-2.4696196000000001</v>
      </c>
      <c r="D885" s="4">
        <v>-11.116919299999999</v>
      </c>
      <c r="E885" s="4">
        <v>0.30323797899999999</v>
      </c>
      <c r="F885" s="4">
        <v>30.698207799999999</v>
      </c>
      <c r="G885" s="4">
        <f t="shared" si="28"/>
        <v>5.7742854433631114</v>
      </c>
      <c r="H885" s="4">
        <f t="shared" si="29"/>
        <v>3.0619951945142505</v>
      </c>
    </row>
    <row r="886" spans="1:8" x14ac:dyDescent="0.55000000000000004">
      <c r="A886" s="4">
        <v>4.4249999999999998</v>
      </c>
      <c r="B886" s="4">
        <v>10000</v>
      </c>
      <c r="C886" s="4">
        <v>-2.5866759199999998</v>
      </c>
      <c r="D886" s="4">
        <v>-11.1372114</v>
      </c>
      <c r="E886" s="4">
        <v>0.32852004299999998</v>
      </c>
      <c r="F886" s="4">
        <v>30.809478899999998</v>
      </c>
      <c r="G886" s="4">
        <f t="shared" si="28"/>
        <v>5.7901142886674295</v>
      </c>
      <c r="H886" s="4">
        <f t="shared" si="29"/>
        <v>3.0621577758197183</v>
      </c>
    </row>
    <row r="887" spans="1:8" x14ac:dyDescent="0.55000000000000004">
      <c r="A887" s="4">
        <v>4.43</v>
      </c>
      <c r="B887" s="4">
        <v>10000</v>
      </c>
      <c r="C887" s="4">
        <v>-2.70373223</v>
      </c>
      <c r="D887" s="4">
        <v>-11.157503500000001</v>
      </c>
      <c r="E887" s="4">
        <v>0.35497269599999998</v>
      </c>
      <c r="F887" s="4">
        <v>30.9209529</v>
      </c>
      <c r="G887" s="4">
        <f t="shared" si="28"/>
        <v>5.804745022001379</v>
      </c>
      <c r="H887" s="4">
        <f t="shared" si="29"/>
        <v>3.0623197704746787</v>
      </c>
    </row>
    <row r="888" spans="1:8" x14ac:dyDescent="0.55000000000000004">
      <c r="A888" s="4">
        <v>4.4349999999999996</v>
      </c>
      <c r="B888" s="4">
        <v>10000</v>
      </c>
      <c r="C888" s="4">
        <v>-2.8207885400000001</v>
      </c>
      <c r="D888" s="4">
        <v>-11.1777956</v>
      </c>
      <c r="E888" s="4">
        <v>0.38259594000000002</v>
      </c>
      <c r="F888" s="4">
        <v>31.0326299</v>
      </c>
      <c r="G888" s="4">
        <f t="shared" si="28"/>
        <v>5.8183030822440598</v>
      </c>
      <c r="H888" s="4">
        <f t="shared" si="29"/>
        <v>3.0624811816400714</v>
      </c>
    </row>
    <row r="889" spans="1:8" x14ac:dyDescent="0.55000000000000004">
      <c r="A889" s="4">
        <v>4.4400000000000004</v>
      </c>
      <c r="B889" s="4">
        <v>10000</v>
      </c>
      <c r="C889" s="4">
        <v>-2.9378448399999999</v>
      </c>
      <c r="D889" s="4">
        <v>-11.1980878</v>
      </c>
      <c r="E889" s="4">
        <v>0.41138977300000001</v>
      </c>
      <c r="F889" s="4">
        <v>31.1445097</v>
      </c>
      <c r="G889" s="4">
        <f t="shared" si="28"/>
        <v>5.8308977673073681</v>
      </c>
      <c r="H889" s="4">
        <f t="shared" si="29"/>
        <v>3.0626420124544889</v>
      </c>
    </row>
    <row r="890" spans="1:8" x14ac:dyDescent="0.55000000000000004">
      <c r="A890" s="4">
        <v>4.4450000000000003</v>
      </c>
      <c r="B890" s="4">
        <v>10000</v>
      </c>
      <c r="C890" s="4">
        <v>-3.0549011400000001</v>
      </c>
      <c r="D890" s="4">
        <v>-11.2183799</v>
      </c>
      <c r="E890" s="4">
        <v>0.44135419599999998</v>
      </c>
      <c r="F890" s="4">
        <v>31.2565925</v>
      </c>
      <c r="G890" s="4">
        <f t="shared" si="28"/>
        <v>5.8426246165886671</v>
      </c>
      <c r="H890" s="4">
        <f t="shared" si="29"/>
        <v>3.0628022660341125</v>
      </c>
    </row>
    <row r="891" spans="1:8" x14ac:dyDescent="0.55000000000000004">
      <c r="A891" s="4">
        <v>4.45</v>
      </c>
      <c r="B891" s="4">
        <v>10000</v>
      </c>
      <c r="C891" s="4">
        <v>-3.1719574399999999</v>
      </c>
      <c r="D891" s="4">
        <v>-11.238671999999999</v>
      </c>
      <c r="E891" s="4">
        <v>0.47248920900000002</v>
      </c>
      <c r="F891" s="4">
        <v>31.368878200000001</v>
      </c>
      <c r="G891" s="4">
        <f t="shared" si="28"/>
        <v>5.8535674104473152</v>
      </c>
      <c r="H891" s="4">
        <f t="shared" si="29"/>
        <v>3.0629619454726575</v>
      </c>
    </row>
    <row r="892" spans="1:8" x14ac:dyDescent="0.55000000000000004">
      <c r="A892" s="4">
        <v>4.4550000000000001</v>
      </c>
      <c r="B892" s="4">
        <v>10000</v>
      </c>
      <c r="C892" s="4">
        <v>-3.2890137300000002</v>
      </c>
      <c r="D892" s="4">
        <v>-11.2589641</v>
      </c>
      <c r="E892" s="4">
        <v>0.50479481199999998</v>
      </c>
      <c r="F892" s="4">
        <v>31.4813668</v>
      </c>
      <c r="G892" s="4">
        <f t="shared" si="28"/>
        <v>5.8637998503369673</v>
      </c>
      <c r="H892" s="4">
        <f t="shared" si="29"/>
        <v>3.0631210538420839</v>
      </c>
    </row>
    <row r="893" spans="1:8" x14ac:dyDescent="0.55000000000000004">
      <c r="A893" s="4">
        <v>4.46</v>
      </c>
      <c r="B893" s="4">
        <v>10000</v>
      </c>
      <c r="C893" s="4">
        <v>-3.40607002</v>
      </c>
      <c r="D893" s="4">
        <v>-11.2792563</v>
      </c>
      <c r="E893" s="4">
        <v>0.53827100400000005</v>
      </c>
      <c r="F893" s="4">
        <v>31.594058400000002</v>
      </c>
      <c r="G893" s="4">
        <f t="shared" si="28"/>
        <v>5.8733869730732371</v>
      </c>
      <c r="H893" s="4">
        <f t="shared" si="29"/>
        <v>3.0632795941922804</v>
      </c>
    </row>
    <row r="894" spans="1:8" x14ac:dyDescent="0.55000000000000004">
      <c r="A894" s="4">
        <v>4.4649999999999999</v>
      </c>
      <c r="B894" s="4">
        <v>10000</v>
      </c>
      <c r="C894" s="4">
        <v>-3.5231262999999999</v>
      </c>
      <c r="D894" s="4">
        <v>-11.299548400000001</v>
      </c>
      <c r="E894" s="4">
        <v>0.57291778699999996</v>
      </c>
      <c r="F894" s="4">
        <v>31.706952900000001</v>
      </c>
      <c r="G894" s="4">
        <f t="shared" si="28"/>
        <v>5.8823863439101229</v>
      </c>
      <c r="H894" s="4">
        <f t="shared" si="29"/>
        <v>3.0634375695515144</v>
      </c>
    </row>
    <row r="895" spans="1:8" x14ac:dyDescent="0.55000000000000004">
      <c r="A895" s="4">
        <v>4.47</v>
      </c>
      <c r="B895" s="4">
        <v>10000</v>
      </c>
      <c r="C895" s="4">
        <v>-3.6401825900000002</v>
      </c>
      <c r="D895" s="4">
        <v>-11.3198405</v>
      </c>
      <c r="E895" s="4">
        <v>0.608735158</v>
      </c>
      <c r="F895" s="4">
        <v>31.820050200000001</v>
      </c>
      <c r="G895" s="4">
        <f t="shared" si="28"/>
        <v>5.8908490655936028</v>
      </c>
      <c r="H895" s="4">
        <f t="shared" si="29"/>
        <v>3.0635949829271185</v>
      </c>
    </row>
    <row r="896" spans="1:8" x14ac:dyDescent="0.55000000000000004">
      <c r="A896" s="4">
        <v>4.4749999999999996</v>
      </c>
      <c r="B896" s="4">
        <v>10000</v>
      </c>
      <c r="C896" s="4">
        <v>-3.7572388600000002</v>
      </c>
      <c r="D896" s="4">
        <v>-11.3401326</v>
      </c>
      <c r="E896" s="4">
        <v>0.64572311900000001</v>
      </c>
      <c r="F896" s="4">
        <v>31.933350600000001</v>
      </c>
      <c r="G896" s="4">
        <f t="shared" si="28"/>
        <v>5.8988206340254479</v>
      </c>
      <c r="H896" s="4">
        <f t="shared" si="29"/>
        <v>3.0637518373046815</v>
      </c>
    </row>
    <row r="897" spans="1:8" x14ac:dyDescent="0.55000000000000004">
      <c r="A897" s="4">
        <v>4.4800000000000004</v>
      </c>
      <c r="B897" s="4">
        <v>10000</v>
      </c>
      <c r="C897" s="4">
        <v>-3.8742951400000001</v>
      </c>
      <c r="D897" s="4">
        <v>-11.360424800000001</v>
      </c>
      <c r="E897" s="4">
        <v>0.68388167</v>
      </c>
      <c r="F897" s="4">
        <v>32.046853800000001</v>
      </c>
      <c r="G897" s="4">
        <f t="shared" si="28"/>
        <v>5.9063416659010342</v>
      </c>
      <c r="H897" s="4">
        <f t="shared" si="29"/>
        <v>3.0639081356487363</v>
      </c>
    </row>
    <row r="898" spans="1:8" x14ac:dyDescent="0.55000000000000004">
      <c r="A898" s="4">
        <v>4.4850000000000003</v>
      </c>
      <c r="B898" s="4">
        <v>10000</v>
      </c>
      <c r="C898" s="4">
        <v>-3.99135141</v>
      </c>
      <c r="D898" s="4">
        <v>-11.380716899999999</v>
      </c>
      <c r="E898" s="4">
        <v>0.72321080999999998</v>
      </c>
      <c r="F898" s="4">
        <v>32.160559900000003</v>
      </c>
      <c r="G898" s="4">
        <f t="shared" si="28"/>
        <v>5.913448519318373</v>
      </c>
      <c r="H898" s="4">
        <f t="shared" si="29"/>
        <v>3.0640638809034311</v>
      </c>
    </row>
    <row r="899" spans="1:8" x14ac:dyDescent="0.55000000000000004">
      <c r="A899" s="4">
        <v>4.49</v>
      </c>
      <c r="B899" s="4">
        <v>10000</v>
      </c>
      <c r="C899" s="4">
        <v>-4.10840768</v>
      </c>
      <c r="D899" s="4">
        <v>-11.401009</v>
      </c>
      <c r="E899" s="4">
        <v>0.76371053899999997</v>
      </c>
      <c r="F899" s="4">
        <v>32.274469000000003</v>
      </c>
      <c r="G899" s="4">
        <f t="shared" si="28"/>
        <v>5.9201738245987938</v>
      </c>
      <c r="H899" s="4">
        <f t="shared" si="29"/>
        <v>3.0642190759917352</v>
      </c>
    </row>
    <row r="900" spans="1:8" x14ac:dyDescent="0.55000000000000004">
      <c r="A900" s="4">
        <v>4.4950000000000001</v>
      </c>
      <c r="B900" s="4">
        <v>10000</v>
      </c>
      <c r="C900" s="4">
        <v>-4.22546394</v>
      </c>
      <c r="D900" s="4">
        <v>-11.421301100000001</v>
      </c>
      <c r="E900" s="4">
        <v>0.80538085800000003</v>
      </c>
      <c r="F900" s="4">
        <v>32.388581000000002</v>
      </c>
      <c r="G900" s="4">
        <f t="shared" ref="G900:G963" si="30">(A900-A899)/(E900+E899)*2+G899</f>
        <v>5.9265469396506765</v>
      </c>
      <c r="H900" s="4">
        <f t="shared" ref="H900:H963" si="31">(A900-A899)/(F900+F899)*2+H899</f>
        <v>3.0643737238161108</v>
      </c>
    </row>
    <row r="901" spans="1:8" x14ac:dyDescent="0.55000000000000004">
      <c r="A901" s="4">
        <v>4.5</v>
      </c>
      <c r="B901" s="4">
        <v>10000</v>
      </c>
      <c r="C901" s="4">
        <v>-4.3425202000000001</v>
      </c>
      <c r="D901" s="4">
        <v>-11.441593299999999</v>
      </c>
      <c r="E901" s="4">
        <v>0.84822176599999999</v>
      </c>
      <c r="F901" s="4">
        <v>32.502895899999999</v>
      </c>
      <c r="G901" s="4">
        <f t="shared" si="30"/>
        <v>5.9325943417622007</v>
      </c>
      <c r="H901" s="4">
        <f t="shared" si="31"/>
        <v>3.0645278272589316</v>
      </c>
    </row>
    <row r="902" spans="1:8" x14ac:dyDescent="0.55000000000000004">
      <c r="A902" s="4">
        <v>4.5049999999999999</v>
      </c>
      <c r="B902" s="4">
        <v>10000</v>
      </c>
      <c r="C902" s="4">
        <v>-4.4595764500000001</v>
      </c>
      <c r="D902" s="4">
        <v>-11.4618854</v>
      </c>
      <c r="E902" s="4">
        <v>0.89223326300000005</v>
      </c>
      <c r="F902" s="4">
        <v>32.617413800000001</v>
      </c>
      <c r="G902" s="4">
        <f t="shared" si="30"/>
        <v>5.9383399656555946</v>
      </c>
      <c r="H902" s="4">
        <f t="shared" si="31"/>
        <v>3.0646813891821791</v>
      </c>
    </row>
    <row r="903" spans="1:8" x14ac:dyDescent="0.55000000000000004">
      <c r="A903" s="4">
        <v>4.51</v>
      </c>
      <c r="B903" s="4">
        <v>10000</v>
      </c>
      <c r="C903" s="4">
        <v>-4.5766327100000002</v>
      </c>
      <c r="D903" s="4">
        <v>-11.482177500000001</v>
      </c>
      <c r="E903" s="4">
        <v>0.93741534900000001</v>
      </c>
      <c r="F903" s="4">
        <v>32.732134600000002</v>
      </c>
      <c r="G903" s="4">
        <f t="shared" si="30"/>
        <v>5.9438054959953623</v>
      </c>
      <c r="H903" s="4">
        <f t="shared" si="31"/>
        <v>3.064834412427861</v>
      </c>
    </row>
    <row r="904" spans="1:8" x14ac:dyDescent="0.55000000000000004">
      <c r="A904" s="4">
        <v>4.5149999999999997</v>
      </c>
      <c r="B904" s="4">
        <v>10000</v>
      </c>
      <c r="C904" s="4">
        <v>-4.6936889500000003</v>
      </c>
      <c r="D904" s="4">
        <v>-11.502469700000001</v>
      </c>
      <c r="E904" s="4">
        <v>0.98376802500000005</v>
      </c>
      <c r="F904" s="4">
        <v>32.847058199999999</v>
      </c>
      <c r="G904" s="4">
        <f t="shared" si="30"/>
        <v>5.9490106211985747</v>
      </c>
      <c r="H904" s="4">
        <f t="shared" si="31"/>
        <v>3.0649868998186482</v>
      </c>
    </row>
    <row r="905" spans="1:8" x14ac:dyDescent="0.55000000000000004">
      <c r="A905" s="4">
        <v>4.5199999999999996</v>
      </c>
      <c r="B905" s="4">
        <v>10000</v>
      </c>
      <c r="C905" s="4">
        <v>-4.8107452000000004</v>
      </c>
      <c r="D905" s="4">
        <v>-11.5227618</v>
      </c>
      <c r="E905" s="4">
        <v>1.03129129</v>
      </c>
      <c r="F905" s="4">
        <v>32.962184899999997</v>
      </c>
      <c r="G905" s="4">
        <f t="shared" si="30"/>
        <v>5.9539732542712391</v>
      </c>
      <c r="H905" s="4">
        <f t="shared" si="31"/>
        <v>3.065138854157111</v>
      </c>
    </row>
    <row r="906" spans="1:8" x14ac:dyDescent="0.55000000000000004">
      <c r="A906" s="4">
        <v>4.5250000000000004</v>
      </c>
      <c r="B906" s="4">
        <v>10000</v>
      </c>
      <c r="C906" s="4">
        <v>-4.9278014399999996</v>
      </c>
      <c r="D906" s="4">
        <v>-11.5430539</v>
      </c>
      <c r="E906" s="4">
        <v>1.07998514</v>
      </c>
      <c r="F906" s="4">
        <v>33.077514399999998</v>
      </c>
      <c r="G906" s="4">
        <f t="shared" si="30"/>
        <v>5.9587097254684291</v>
      </c>
      <c r="H906" s="4">
        <f t="shared" si="31"/>
        <v>3.0652902782263602</v>
      </c>
    </row>
    <row r="907" spans="1:8" x14ac:dyDescent="0.55000000000000004">
      <c r="A907" s="4">
        <v>4.53</v>
      </c>
      <c r="B907" s="4">
        <v>10000</v>
      </c>
      <c r="C907" s="4">
        <v>-5.0448576799999998</v>
      </c>
      <c r="D907" s="4">
        <v>-11.563345999999999</v>
      </c>
      <c r="E907" s="4">
        <v>1.1298495799999999</v>
      </c>
      <c r="F907" s="4">
        <v>33.193046799999998</v>
      </c>
      <c r="G907" s="4">
        <f t="shared" si="30"/>
        <v>5.9632349507757771</v>
      </c>
      <c r="H907" s="4">
        <f t="shared" si="31"/>
        <v>3.0654411747906707</v>
      </c>
    </row>
    <row r="908" spans="1:8" x14ac:dyDescent="0.55000000000000004">
      <c r="A908" s="4">
        <v>4.5350000000000001</v>
      </c>
      <c r="B908" s="4">
        <v>10000</v>
      </c>
      <c r="C908" s="4">
        <v>-5.16191391</v>
      </c>
      <c r="D908" s="4">
        <v>-11.583638199999999</v>
      </c>
      <c r="E908" s="4">
        <v>1.1808846200000001</v>
      </c>
      <c r="F908" s="4">
        <v>33.308782200000003</v>
      </c>
      <c r="G908" s="4">
        <f t="shared" si="30"/>
        <v>5.9675625796307097</v>
      </c>
      <c r="H908" s="4">
        <f t="shared" si="31"/>
        <v>3.0655915465947303</v>
      </c>
    </row>
    <row r="909" spans="1:8" x14ac:dyDescent="0.55000000000000004">
      <c r="A909" s="4">
        <v>4.54</v>
      </c>
      <c r="B909" s="4">
        <v>10000</v>
      </c>
      <c r="C909" s="4">
        <v>-5.2789701400000002</v>
      </c>
      <c r="D909" s="4">
        <v>-11.6039303</v>
      </c>
      <c r="E909" s="4">
        <v>1.2330902399999999</v>
      </c>
      <c r="F909" s="4">
        <v>33.424720499999999</v>
      </c>
      <c r="G909" s="4">
        <f t="shared" si="30"/>
        <v>5.9717051248434627</v>
      </c>
      <c r="H909" s="4">
        <f t="shared" si="31"/>
        <v>3.0657413963642672</v>
      </c>
    </row>
    <row r="910" spans="1:8" x14ac:dyDescent="0.55000000000000004">
      <c r="A910" s="4">
        <v>4.5449999999999999</v>
      </c>
      <c r="B910" s="4">
        <v>10000</v>
      </c>
      <c r="C910" s="4">
        <v>-5.3960263700000004</v>
      </c>
      <c r="D910" s="4">
        <v>-11.624222400000001</v>
      </c>
      <c r="E910" s="4">
        <v>1.2864664400000001</v>
      </c>
      <c r="F910" s="4">
        <v>33.540861700000001</v>
      </c>
      <c r="G910" s="4">
        <f t="shared" si="30"/>
        <v>5.9756740770323056</v>
      </c>
      <c r="H910" s="4">
        <f t="shared" si="31"/>
        <v>3.0658907268064359</v>
      </c>
    </row>
    <row r="911" spans="1:8" x14ac:dyDescent="0.55000000000000004">
      <c r="A911" s="4">
        <v>4.55</v>
      </c>
      <c r="B911" s="4">
        <v>10000</v>
      </c>
      <c r="C911" s="4">
        <v>-5.5130825899999998</v>
      </c>
      <c r="D911" s="4">
        <v>-11.6445145</v>
      </c>
      <c r="E911" s="4">
        <v>1.3410132400000001</v>
      </c>
      <c r="F911" s="4">
        <v>33.657205900000001</v>
      </c>
      <c r="G911" s="4">
        <f t="shared" si="30"/>
        <v>5.9794800056094584</v>
      </c>
      <c r="H911" s="4">
        <f t="shared" si="31"/>
        <v>3.0660395406095282</v>
      </c>
    </row>
    <row r="912" spans="1:8" x14ac:dyDescent="0.55000000000000004">
      <c r="A912" s="4">
        <v>4.5549999999999997</v>
      </c>
      <c r="B912" s="4">
        <v>10000</v>
      </c>
      <c r="C912" s="4">
        <v>-5.63013881</v>
      </c>
      <c r="D912" s="4">
        <v>-11.6648067</v>
      </c>
      <c r="E912" s="4">
        <v>1.39673063</v>
      </c>
      <c r="F912" s="4">
        <v>33.773752899999998</v>
      </c>
      <c r="G912" s="4">
        <f t="shared" si="30"/>
        <v>5.9831326482505682</v>
      </c>
      <c r="H912" s="4">
        <f t="shared" si="31"/>
        <v>3.0661878404435803</v>
      </c>
    </row>
    <row r="913" spans="1:8" x14ac:dyDescent="0.55000000000000004">
      <c r="A913" s="4">
        <v>4.5599999999999996</v>
      </c>
      <c r="B913" s="4">
        <v>10000</v>
      </c>
      <c r="C913" s="4">
        <v>-5.7471950200000004</v>
      </c>
      <c r="D913" s="4">
        <v>-11.6850988</v>
      </c>
      <c r="E913" s="4">
        <v>1.4536186</v>
      </c>
      <c r="F913" s="4">
        <v>33.890502900000001</v>
      </c>
      <c r="G913" s="4">
        <f t="shared" si="30"/>
        <v>5.9866409902792395</v>
      </c>
      <c r="H913" s="4">
        <f t="shared" si="31"/>
        <v>3.0663356289603056</v>
      </c>
    </row>
    <row r="914" spans="1:8" x14ac:dyDescent="0.55000000000000004">
      <c r="A914" s="4">
        <v>4.5650000000000004</v>
      </c>
      <c r="B914" s="4">
        <v>10000</v>
      </c>
      <c r="C914" s="4">
        <v>-5.8642512299999998</v>
      </c>
      <c r="D914" s="4">
        <v>-11.705390899999999</v>
      </c>
      <c r="E914" s="4">
        <v>1.5116771600000001</v>
      </c>
      <c r="F914" s="4">
        <v>34.007455800000002</v>
      </c>
      <c r="G914" s="4">
        <f t="shared" si="30"/>
        <v>5.9900133351680349</v>
      </c>
      <c r="H914" s="4">
        <f t="shared" si="31"/>
        <v>3.0664829087930352</v>
      </c>
    </row>
    <row r="915" spans="1:8" x14ac:dyDescent="0.55000000000000004">
      <c r="A915" s="4">
        <v>4.57</v>
      </c>
      <c r="B915" s="4">
        <v>10000</v>
      </c>
      <c r="C915" s="4">
        <v>-5.9813074400000001</v>
      </c>
      <c r="D915" s="4">
        <v>-11.725683</v>
      </c>
      <c r="E915" s="4">
        <v>1.57090632</v>
      </c>
      <c r="F915" s="4">
        <v>34.124611700000003</v>
      </c>
      <c r="G915" s="4">
        <f t="shared" si="30"/>
        <v>5.9932573673458753</v>
      </c>
      <c r="H915" s="4">
        <f t="shared" si="31"/>
        <v>3.0666296825570929</v>
      </c>
    </row>
    <row r="916" spans="1:8" x14ac:dyDescent="0.55000000000000004">
      <c r="A916" s="4">
        <v>4.5750000000000002</v>
      </c>
      <c r="B916" s="4">
        <v>10000</v>
      </c>
      <c r="C916" s="4">
        <v>-6.0983636399999996</v>
      </c>
      <c r="D916" s="4">
        <v>-11.7459752</v>
      </c>
      <c r="E916" s="4">
        <v>1.6313060500000001</v>
      </c>
      <c r="F916" s="4">
        <v>34.2419704</v>
      </c>
      <c r="G916" s="4">
        <f t="shared" si="30"/>
        <v>5.9963802083209732</v>
      </c>
      <c r="H916" s="4">
        <f t="shared" si="31"/>
        <v>3.0667759528501635</v>
      </c>
    </row>
    <row r="917" spans="1:8" x14ac:dyDescent="0.55000000000000004">
      <c r="A917" s="4">
        <v>4.58</v>
      </c>
      <c r="B917" s="4">
        <v>10000</v>
      </c>
      <c r="C917" s="4">
        <v>-6.21541984</v>
      </c>
      <c r="D917" s="4">
        <v>-11.766267300000001</v>
      </c>
      <c r="E917" s="4">
        <v>1.69287638</v>
      </c>
      <c r="F917" s="4">
        <v>34.359532100000003</v>
      </c>
      <c r="G917" s="4">
        <f t="shared" si="30"/>
        <v>5.999388466805752</v>
      </c>
      <c r="H917" s="4">
        <f t="shared" si="31"/>
        <v>3.0669217222522258</v>
      </c>
    </row>
    <row r="918" spans="1:8" x14ac:dyDescent="0.55000000000000004">
      <c r="A918" s="4">
        <v>4.585</v>
      </c>
      <c r="B918" s="4">
        <v>10000</v>
      </c>
      <c r="C918" s="4">
        <v>-6.3324760400000004</v>
      </c>
      <c r="D918" s="4">
        <v>-11.7865594</v>
      </c>
      <c r="E918" s="4">
        <v>1.7556172999999999</v>
      </c>
      <c r="F918" s="4">
        <v>34.477296699999997</v>
      </c>
      <c r="G918" s="4">
        <f t="shared" si="30"/>
        <v>6.002288283632442</v>
      </c>
      <c r="H918" s="4">
        <f t="shared" si="31"/>
        <v>3.0670669933254917</v>
      </c>
    </row>
    <row r="919" spans="1:8" x14ac:dyDescent="0.55000000000000004">
      <c r="A919" s="4">
        <v>4.59</v>
      </c>
      <c r="B919" s="4">
        <v>10000</v>
      </c>
      <c r="C919" s="4">
        <v>-6.44953223</v>
      </c>
      <c r="D919" s="4">
        <v>-11.8068515</v>
      </c>
      <c r="E919" s="4">
        <v>1.8195288000000001</v>
      </c>
      <c r="F919" s="4">
        <v>34.595264200000003</v>
      </c>
      <c r="G919" s="4">
        <f t="shared" si="30"/>
        <v>6.0050853721206581</v>
      </c>
      <c r="H919" s="4">
        <f t="shared" si="31"/>
        <v>3.06721176861498</v>
      </c>
    </row>
    <row r="920" spans="1:8" x14ac:dyDescent="0.55000000000000004">
      <c r="A920" s="4">
        <v>4.5949999999999998</v>
      </c>
      <c r="B920" s="4">
        <v>10000</v>
      </c>
      <c r="C920" s="4">
        <v>-6.5665884200000004</v>
      </c>
      <c r="D920" s="4">
        <v>-11.827143700000001</v>
      </c>
      <c r="E920" s="4">
        <v>1.8846109</v>
      </c>
      <c r="F920" s="4">
        <v>34.713434700000001</v>
      </c>
      <c r="G920" s="4">
        <f t="shared" si="30"/>
        <v>6.0077850543167699</v>
      </c>
      <c r="H920" s="4">
        <f t="shared" si="31"/>
        <v>3.0673560506482414</v>
      </c>
    </row>
    <row r="921" spans="1:8" x14ac:dyDescent="0.55000000000000004">
      <c r="A921" s="4">
        <v>4.5999999999999996</v>
      </c>
      <c r="B921" s="4">
        <v>10000</v>
      </c>
      <c r="C921" s="4">
        <v>-6.6836446</v>
      </c>
      <c r="D921" s="4">
        <v>-11.8474358</v>
      </c>
      <c r="E921" s="4">
        <v>1.95086358</v>
      </c>
      <c r="F921" s="4">
        <v>34.831808000000002</v>
      </c>
      <c r="G921" s="4">
        <f t="shared" si="30"/>
        <v>6.010392293669331</v>
      </c>
      <c r="H921" s="4">
        <f t="shared" si="31"/>
        <v>3.0674998419359234</v>
      </c>
    </row>
    <row r="922" spans="1:8" x14ac:dyDescent="0.55000000000000004">
      <c r="A922" s="4">
        <v>4.6050000000000004</v>
      </c>
      <c r="B922" s="4">
        <v>10000</v>
      </c>
      <c r="C922" s="4">
        <v>-6.8007007799999997</v>
      </c>
      <c r="D922" s="4">
        <v>-11.8677279</v>
      </c>
      <c r="E922" s="4">
        <v>2.01828685</v>
      </c>
      <c r="F922" s="4">
        <v>34.950384300000003</v>
      </c>
      <c r="G922" s="4">
        <f t="shared" si="30"/>
        <v>6.0129117245088421</v>
      </c>
      <c r="H922" s="4">
        <f t="shared" si="31"/>
        <v>3.0676431449717039</v>
      </c>
    </row>
    <row r="923" spans="1:8" x14ac:dyDescent="0.55000000000000004">
      <c r="A923" s="4">
        <v>4.6100000000000003</v>
      </c>
      <c r="B923" s="4">
        <v>10000</v>
      </c>
      <c r="C923" s="4">
        <v>-6.9177569600000002</v>
      </c>
      <c r="D923" s="4">
        <v>-11.8880201</v>
      </c>
      <c r="E923" s="4">
        <v>2.0868807</v>
      </c>
      <c r="F923" s="4">
        <v>35.069163500000002</v>
      </c>
      <c r="G923" s="4">
        <f t="shared" si="30"/>
        <v>6.0153476786759263</v>
      </c>
      <c r="H923" s="4">
        <f t="shared" si="31"/>
        <v>3.0677859622322288</v>
      </c>
    </row>
    <row r="924" spans="1:8" x14ac:dyDescent="0.55000000000000004">
      <c r="A924" s="4">
        <v>4.6150000000000002</v>
      </c>
      <c r="B924" s="4">
        <v>10000</v>
      </c>
      <c r="C924" s="4">
        <v>-7.0348131299999999</v>
      </c>
      <c r="D924" s="4">
        <v>-11.908312199999999</v>
      </c>
      <c r="E924" s="4">
        <v>2.1566451500000001</v>
      </c>
      <c r="F924" s="4">
        <v>35.188145599999999</v>
      </c>
      <c r="G924" s="4">
        <f t="shared" si="30"/>
        <v>6.0177042096253022</v>
      </c>
      <c r="H924" s="4">
        <f t="shared" si="31"/>
        <v>3.0679282961776657</v>
      </c>
    </row>
    <row r="925" spans="1:8" x14ac:dyDescent="0.55000000000000004">
      <c r="A925" s="4">
        <v>4.62</v>
      </c>
      <c r="B925" s="4">
        <v>10000</v>
      </c>
      <c r="C925" s="4">
        <v>-7.1518693000000004</v>
      </c>
      <c r="D925" s="4">
        <v>-11.9286043</v>
      </c>
      <c r="E925" s="4">
        <v>2.2275801799999999</v>
      </c>
      <c r="F925" s="4">
        <v>35.307330700000001</v>
      </c>
      <c r="G925" s="4">
        <f t="shared" si="30"/>
        <v>6.0199851142885672</v>
      </c>
      <c r="H925" s="4">
        <f t="shared" si="31"/>
        <v>3.0680701492514353</v>
      </c>
    </row>
    <row r="926" spans="1:8" x14ac:dyDescent="0.55000000000000004">
      <c r="A926" s="4">
        <v>4.625</v>
      </c>
      <c r="B926" s="4">
        <v>10000</v>
      </c>
      <c r="C926" s="4">
        <v>-7.2689254700000001</v>
      </c>
      <c r="D926" s="4">
        <v>-11.948896400000001</v>
      </c>
      <c r="E926" s="4">
        <v>2.2996857999999998</v>
      </c>
      <c r="F926" s="4">
        <v>35.426718700000002</v>
      </c>
      <c r="G926" s="4">
        <f t="shared" si="30"/>
        <v>6.0221939529219002</v>
      </c>
      <c r="H926" s="4">
        <f t="shared" si="31"/>
        <v>3.0682115238805543</v>
      </c>
    </row>
    <row r="927" spans="1:8" x14ac:dyDescent="0.55000000000000004">
      <c r="A927" s="4">
        <v>4.63</v>
      </c>
      <c r="B927" s="4">
        <v>10000</v>
      </c>
      <c r="C927" s="4">
        <v>-7.3859816299999999</v>
      </c>
      <c r="D927" s="4">
        <v>-11.969188600000001</v>
      </c>
      <c r="E927" s="4">
        <v>2.3729620100000002</v>
      </c>
      <c r="F927" s="4">
        <v>35.546309600000001</v>
      </c>
      <c r="G927" s="4">
        <f t="shared" si="30"/>
        <v>6.0243340671369277</v>
      </c>
      <c r="H927" s="4">
        <f t="shared" si="31"/>
        <v>3.068352422475972</v>
      </c>
    </row>
    <row r="928" spans="1:8" x14ac:dyDescent="0.55000000000000004">
      <c r="A928" s="4">
        <v>4.6349999999999998</v>
      </c>
      <c r="B928" s="4">
        <v>10000</v>
      </c>
      <c r="C928" s="4">
        <v>-7.5030377799999997</v>
      </c>
      <c r="D928" s="4">
        <v>-11.9894807</v>
      </c>
      <c r="E928" s="4">
        <v>2.4474087999999998</v>
      </c>
      <c r="F928" s="4">
        <v>35.666103399999997</v>
      </c>
      <c r="G928" s="4">
        <f t="shared" si="30"/>
        <v>6.0264085963368919</v>
      </c>
      <c r="H928" s="4">
        <f t="shared" si="31"/>
        <v>3.0684928474325028</v>
      </c>
    </row>
    <row r="929" spans="1:8" x14ac:dyDescent="0.55000000000000004">
      <c r="A929" s="4">
        <v>4.6399999999999997</v>
      </c>
      <c r="B929" s="4">
        <v>10000</v>
      </c>
      <c r="C929" s="4">
        <v>-7.6200939400000003</v>
      </c>
      <c r="D929" s="4">
        <v>-12.0097728</v>
      </c>
      <c r="E929" s="4">
        <v>2.5230261899999999</v>
      </c>
      <c r="F929" s="4">
        <v>35.786100099999999</v>
      </c>
      <c r="G929" s="4">
        <f t="shared" si="30"/>
        <v>6.0284204926840159</v>
      </c>
      <c r="H929" s="4">
        <f t="shared" si="31"/>
        <v>3.0686328011289623</v>
      </c>
    </row>
    <row r="930" spans="1:8" x14ac:dyDescent="0.55000000000000004">
      <c r="A930" s="4">
        <v>4.6449999999999996</v>
      </c>
      <c r="B930" s="4">
        <v>10000</v>
      </c>
      <c r="C930" s="4">
        <v>-7.7371500900000001</v>
      </c>
      <c r="D930" s="4">
        <v>-12.030064899999999</v>
      </c>
      <c r="E930" s="4">
        <v>2.5998141600000002</v>
      </c>
      <c r="F930" s="4">
        <v>35.906299799999999</v>
      </c>
      <c r="G930" s="4">
        <f t="shared" si="30"/>
        <v>6.0303725347772268</v>
      </c>
      <c r="H930" s="4">
        <f t="shared" si="31"/>
        <v>3.0687722859281035</v>
      </c>
    </row>
    <row r="931" spans="1:8" x14ac:dyDescent="0.55000000000000004">
      <c r="A931" s="4">
        <v>4.6500000000000004</v>
      </c>
      <c r="B931" s="4">
        <v>10000</v>
      </c>
      <c r="C931" s="4">
        <v>-7.85420623</v>
      </c>
      <c r="D931" s="4">
        <v>-12.050357099999999</v>
      </c>
      <c r="E931" s="4">
        <v>2.6777727200000001</v>
      </c>
      <c r="F931" s="4">
        <v>36.026702399999998</v>
      </c>
      <c r="G931" s="4">
        <f t="shared" si="30"/>
        <v>6.0322673401546423</v>
      </c>
      <c r="H931" s="4">
        <f t="shared" si="31"/>
        <v>3.0689113041769485</v>
      </c>
    </row>
    <row r="932" spans="1:8" x14ac:dyDescent="0.55000000000000004">
      <c r="A932" s="4">
        <v>4.6550000000000002</v>
      </c>
      <c r="B932" s="4">
        <v>10000</v>
      </c>
      <c r="C932" s="4">
        <v>-7.9712623799999998</v>
      </c>
      <c r="D932" s="4">
        <v>-12.0706492</v>
      </c>
      <c r="E932" s="4">
        <v>2.7569018600000001</v>
      </c>
      <c r="F932" s="4">
        <v>36.147307900000001</v>
      </c>
      <c r="G932" s="4">
        <f t="shared" si="30"/>
        <v>6.0341073767295645</v>
      </c>
      <c r="H932" s="4">
        <f t="shared" si="31"/>
        <v>3.0690498582071104</v>
      </c>
    </row>
    <row r="933" spans="1:8" x14ac:dyDescent="0.55000000000000004">
      <c r="A933" s="4">
        <v>4.66</v>
      </c>
      <c r="B933" s="4">
        <v>10000</v>
      </c>
      <c r="C933" s="4">
        <v>-8.0883185199999996</v>
      </c>
      <c r="D933" s="4">
        <v>-12.090941300000001</v>
      </c>
      <c r="E933" s="4">
        <v>2.8372015899999998</v>
      </c>
      <c r="F933" s="4">
        <v>36.268116300000003</v>
      </c>
      <c r="G933" s="4">
        <f t="shared" si="30"/>
        <v>6.0358949732746376</v>
      </c>
      <c r="H933" s="4">
        <f t="shared" si="31"/>
        <v>3.0691879503347264</v>
      </c>
    </row>
    <row r="934" spans="1:8" x14ac:dyDescent="0.55000000000000004">
      <c r="A934" s="4">
        <v>4.665</v>
      </c>
      <c r="B934" s="4">
        <v>10000</v>
      </c>
      <c r="C934" s="4">
        <v>-8.2053746499999995</v>
      </c>
      <c r="D934" s="4">
        <v>-12.1112334</v>
      </c>
      <c r="E934" s="4">
        <v>2.91867192</v>
      </c>
      <c r="F934" s="4">
        <v>36.389127600000002</v>
      </c>
      <c r="G934" s="4">
        <f t="shared" si="30"/>
        <v>6.037632329035258</v>
      </c>
      <c r="H934" s="4">
        <f t="shared" si="31"/>
        <v>3.0693255828605865</v>
      </c>
    </row>
    <row r="935" spans="1:8" x14ac:dyDescent="0.55000000000000004">
      <c r="A935" s="4">
        <v>4.67</v>
      </c>
      <c r="B935" s="4">
        <v>10000</v>
      </c>
      <c r="C935" s="4">
        <v>-8.3224307799999995</v>
      </c>
      <c r="D935" s="4">
        <v>-12.1315256</v>
      </c>
      <c r="E935" s="4">
        <v>3.0013128199999999</v>
      </c>
      <c r="F935" s="4">
        <v>36.5103419</v>
      </c>
      <c r="G935" s="4">
        <f t="shared" si="30"/>
        <v>6.0393215225786863</v>
      </c>
      <c r="H935" s="4">
        <f t="shared" si="31"/>
        <v>3.0694627580700713</v>
      </c>
    </row>
    <row r="936" spans="1:8" x14ac:dyDescent="0.55000000000000004">
      <c r="A936" s="4">
        <v>4.6749999999999998</v>
      </c>
      <c r="B936" s="4">
        <v>10000</v>
      </c>
      <c r="C936" s="4">
        <v>-8.4394869099999994</v>
      </c>
      <c r="D936" s="4">
        <v>-12.1518177</v>
      </c>
      <c r="E936" s="4">
        <v>3.0851243199999998</v>
      </c>
      <c r="F936" s="4">
        <v>36.631759099999996</v>
      </c>
      <c r="G936" s="4">
        <f t="shared" si="30"/>
        <v>6.0409645199135769</v>
      </c>
      <c r="H936" s="4">
        <f t="shared" si="31"/>
        <v>3.0695994782334695</v>
      </c>
    </row>
    <row r="937" spans="1:8" x14ac:dyDescent="0.55000000000000004">
      <c r="A937" s="4">
        <v>4.68</v>
      </c>
      <c r="B937" s="4">
        <v>10000</v>
      </c>
      <c r="C937" s="4">
        <v>-8.5565430300000003</v>
      </c>
      <c r="D937" s="4">
        <v>-12.172109799999999</v>
      </c>
      <c r="E937" s="4">
        <v>3.1701063999999999</v>
      </c>
      <c r="F937" s="4">
        <v>36.753379199999998</v>
      </c>
      <c r="G937" s="4">
        <f t="shared" si="30"/>
        <v>6.0425631819690029</v>
      </c>
      <c r="H937" s="4">
        <f t="shared" si="31"/>
        <v>3.069735745606287</v>
      </c>
    </row>
    <row r="938" spans="1:8" x14ac:dyDescent="0.55000000000000004">
      <c r="A938" s="4">
        <v>4.6849999999999996</v>
      </c>
      <c r="B938" s="4">
        <v>10000</v>
      </c>
      <c r="C938" s="4">
        <v>-8.6735991499999994</v>
      </c>
      <c r="D938" s="4">
        <v>-12.1924019</v>
      </c>
      <c r="E938" s="4">
        <v>3.25625907</v>
      </c>
      <c r="F938" s="4">
        <v>36.875202299999998</v>
      </c>
      <c r="G938" s="4">
        <f t="shared" si="30"/>
        <v>6.0441192714952958</v>
      </c>
      <c r="H938" s="4">
        <f t="shared" si="31"/>
        <v>3.0698715624289972</v>
      </c>
    </row>
    <row r="939" spans="1:8" x14ac:dyDescent="0.55000000000000004">
      <c r="A939" s="4">
        <v>4.6900000000000004</v>
      </c>
      <c r="B939" s="4">
        <v>10000</v>
      </c>
      <c r="C939" s="4">
        <v>-8.7906552700000002</v>
      </c>
      <c r="D939" s="4">
        <v>-12.2126941</v>
      </c>
      <c r="E939" s="4">
        <v>3.3435823299999998</v>
      </c>
      <c r="F939" s="4">
        <v>36.997228200000002</v>
      </c>
      <c r="G939" s="4">
        <f t="shared" si="30"/>
        <v>6.0456344594208726</v>
      </c>
      <c r="H939" s="4">
        <f t="shared" si="31"/>
        <v>3.0700069309275335</v>
      </c>
    </row>
    <row r="940" spans="1:8" x14ac:dyDescent="0.55000000000000004">
      <c r="A940" s="4">
        <v>4.6950000000000003</v>
      </c>
      <c r="B940" s="4">
        <v>10000</v>
      </c>
      <c r="C940" s="4">
        <v>-8.9077113800000003</v>
      </c>
      <c r="D940" s="4">
        <v>-12.232986199999999</v>
      </c>
      <c r="E940" s="4">
        <v>3.4320761700000002</v>
      </c>
      <c r="F940" s="4">
        <v>37.119457099999998</v>
      </c>
      <c r="G940" s="4">
        <f t="shared" si="30"/>
        <v>6.0471103307328642</v>
      </c>
      <c r="H940" s="4">
        <f t="shared" si="31"/>
        <v>3.0701418533132219</v>
      </c>
    </row>
    <row r="941" spans="1:8" x14ac:dyDescent="0.55000000000000004">
      <c r="A941" s="4">
        <v>4.7</v>
      </c>
      <c r="B941" s="4">
        <v>10000</v>
      </c>
      <c r="C941" s="4">
        <v>-9.0247674799999995</v>
      </c>
      <c r="D941" s="4">
        <v>-12.2532783</v>
      </c>
      <c r="E941" s="4">
        <v>3.5217406000000002</v>
      </c>
      <c r="F941" s="4">
        <v>37.241888899999999</v>
      </c>
      <c r="G941" s="4">
        <f t="shared" si="30"/>
        <v>6.0485483899068049</v>
      </c>
      <c r="H941" s="4">
        <f t="shared" si="31"/>
        <v>3.0702763317827215</v>
      </c>
    </row>
    <row r="942" spans="1:8" x14ac:dyDescent="0.55000000000000004">
      <c r="A942" s="4">
        <v>4.7050000000000001</v>
      </c>
      <c r="B942" s="4">
        <v>10000</v>
      </c>
      <c r="C942" s="4">
        <v>-9.1418235899999996</v>
      </c>
      <c r="D942" s="4">
        <v>-12.273570400000001</v>
      </c>
      <c r="E942" s="4">
        <v>3.6125756199999999</v>
      </c>
      <c r="F942" s="4">
        <v>37.364523599999998</v>
      </c>
      <c r="G942" s="4">
        <f t="shared" si="30"/>
        <v>6.0499500659317569</v>
      </c>
      <c r="H942" s="4">
        <f t="shared" si="31"/>
        <v>3.0704103685185049</v>
      </c>
    </row>
    <row r="943" spans="1:8" x14ac:dyDescent="0.55000000000000004">
      <c r="A943" s="4">
        <v>4.71</v>
      </c>
      <c r="B943" s="4">
        <v>10000</v>
      </c>
      <c r="C943" s="4">
        <v>-9.2588796900000006</v>
      </c>
      <c r="D943" s="4">
        <v>-12.293862600000001</v>
      </c>
      <c r="E943" s="4">
        <v>3.7045812200000001</v>
      </c>
      <c r="F943" s="4">
        <v>37.487361300000003</v>
      </c>
      <c r="G943" s="4">
        <f t="shared" si="30"/>
        <v>6.0513167169710425</v>
      </c>
      <c r="H943" s="4">
        <f t="shared" si="31"/>
        <v>3.0705439656886142</v>
      </c>
    </row>
    <row r="944" spans="1:8" x14ac:dyDescent="0.55000000000000004">
      <c r="A944" s="4">
        <v>4.7149999999999999</v>
      </c>
      <c r="B944" s="4">
        <v>10000</v>
      </c>
      <c r="C944" s="4">
        <v>-9.3759357800000007</v>
      </c>
      <c r="D944" s="4">
        <v>-12.3141547</v>
      </c>
      <c r="E944" s="4">
        <v>3.79775741</v>
      </c>
      <c r="F944" s="4">
        <v>37.610401899999999</v>
      </c>
      <c r="G944" s="4">
        <f t="shared" si="30"/>
        <v>6.0526496346775307</v>
      </c>
      <c r="H944" s="4">
        <f t="shared" si="31"/>
        <v>3.0706771254469598</v>
      </c>
    </row>
    <row r="945" spans="1:8" x14ac:dyDescent="0.55000000000000004">
      <c r="A945" s="4">
        <v>4.72</v>
      </c>
      <c r="B945" s="4">
        <v>10000</v>
      </c>
      <c r="C945" s="4">
        <v>-9.4929918799999999</v>
      </c>
      <c r="D945" s="4">
        <v>-12.3344468</v>
      </c>
      <c r="E945" s="4">
        <v>3.89210419</v>
      </c>
      <c r="F945" s="4">
        <v>37.733645299999999</v>
      </c>
      <c r="G945" s="4">
        <f t="shared" si="30"/>
        <v>6.0539500481986268</v>
      </c>
      <c r="H945" s="4">
        <f t="shared" si="31"/>
        <v>3.0708098499337857</v>
      </c>
    </row>
    <row r="946" spans="1:8" x14ac:dyDescent="0.55000000000000004">
      <c r="A946" s="4">
        <v>4.7249999999999996</v>
      </c>
      <c r="B946" s="4">
        <v>10000</v>
      </c>
      <c r="C946" s="4">
        <v>-9.6100479599999993</v>
      </c>
      <c r="D946" s="4">
        <v>-12.354739</v>
      </c>
      <c r="E946" s="4">
        <v>3.9876215500000001</v>
      </c>
      <c r="F946" s="4">
        <v>37.857091799999999</v>
      </c>
      <c r="G946" s="4">
        <f t="shared" si="30"/>
        <v>6.0552191279013936</v>
      </c>
      <c r="H946" s="4">
        <f t="shared" si="31"/>
        <v>3.0709421412750748</v>
      </c>
    </row>
    <row r="947" spans="1:8" x14ac:dyDescent="0.55000000000000004">
      <c r="A947" s="4">
        <v>4.7300000000000004</v>
      </c>
      <c r="B947" s="4">
        <v>10000</v>
      </c>
      <c r="C947" s="4">
        <v>-9.7271040499999994</v>
      </c>
      <c r="D947" s="4">
        <v>-12.375031099999999</v>
      </c>
      <c r="E947" s="4">
        <v>4.0843094999999998</v>
      </c>
      <c r="F947" s="4">
        <v>37.980741100000003</v>
      </c>
      <c r="G947" s="4">
        <f t="shared" si="30"/>
        <v>6.0564579888304646</v>
      </c>
      <c r="H947" s="4">
        <f t="shared" si="31"/>
        <v>3.0710740015830189</v>
      </c>
    </row>
    <row r="948" spans="1:8" x14ac:dyDescent="0.55000000000000004">
      <c r="A948" s="4">
        <v>4.7350000000000003</v>
      </c>
      <c r="B948" s="4">
        <v>10000</v>
      </c>
      <c r="C948" s="4">
        <v>-9.8441601300000006</v>
      </c>
      <c r="D948" s="4">
        <v>-12.3953232</v>
      </c>
      <c r="E948" s="4">
        <v>4.1821680399999996</v>
      </c>
      <c r="F948" s="4">
        <v>38.104593399999999</v>
      </c>
      <c r="G948" s="4">
        <f t="shared" si="30"/>
        <v>6.0576676939257261</v>
      </c>
      <c r="H948" s="4">
        <f t="shared" si="31"/>
        <v>3.0712054329563014</v>
      </c>
    </row>
    <row r="949" spans="1:8" x14ac:dyDescent="0.55000000000000004">
      <c r="A949" s="4">
        <v>4.74</v>
      </c>
      <c r="B949" s="4">
        <v>10000</v>
      </c>
      <c r="C949" s="4">
        <v>-9.9612162099999999</v>
      </c>
      <c r="D949" s="4">
        <v>-12.415615300000001</v>
      </c>
      <c r="E949" s="4">
        <v>4.2811971599999996</v>
      </c>
      <c r="F949" s="4">
        <v>38.228648499999998</v>
      </c>
      <c r="G949" s="4">
        <f t="shared" si="30"/>
        <v>6.0588492570231098</v>
      </c>
      <c r="H949" s="4">
        <f t="shared" si="31"/>
        <v>3.0713364374800332</v>
      </c>
    </row>
    <row r="950" spans="1:8" x14ac:dyDescent="0.55000000000000004">
      <c r="A950" s="4">
        <v>4.7450000000000001</v>
      </c>
      <c r="B950" s="4">
        <v>10000</v>
      </c>
      <c r="C950" s="4">
        <v>-10.0782723</v>
      </c>
      <c r="D950" s="4">
        <v>-12.435907500000001</v>
      </c>
      <c r="E950" s="4">
        <v>4.3813968699999997</v>
      </c>
      <c r="F950" s="4">
        <v>38.352906599999997</v>
      </c>
      <c r="G950" s="4">
        <f t="shared" si="30"/>
        <v>6.0600036456468143</v>
      </c>
      <c r="H950" s="4">
        <f t="shared" si="31"/>
        <v>3.07146701722586</v>
      </c>
    </row>
    <row r="951" spans="1:8" x14ac:dyDescent="0.55000000000000004">
      <c r="A951" s="4">
        <v>4.75</v>
      </c>
      <c r="B951" s="4">
        <v>10000</v>
      </c>
      <c r="C951" s="4">
        <v>-10.1953283</v>
      </c>
      <c r="D951" s="4">
        <v>-12.4561996</v>
      </c>
      <c r="E951" s="4">
        <v>4.4827671699999998</v>
      </c>
      <c r="F951" s="4">
        <v>38.477367700000002</v>
      </c>
      <c r="G951" s="4">
        <f t="shared" si="30"/>
        <v>6.0611317836138996</v>
      </c>
      <c r="H951" s="4">
        <f t="shared" si="31"/>
        <v>3.0715971742517345</v>
      </c>
    </row>
    <row r="952" spans="1:8" x14ac:dyDescent="0.55000000000000004">
      <c r="A952" s="4">
        <v>4.7549999999999999</v>
      </c>
      <c r="B952" s="4">
        <v>10000</v>
      </c>
      <c r="C952" s="4">
        <v>-10.312384399999999</v>
      </c>
      <c r="D952" s="4">
        <v>-12.4764917</v>
      </c>
      <c r="E952" s="4">
        <v>4.5853080500000001</v>
      </c>
      <c r="F952" s="4">
        <v>38.602031599999997</v>
      </c>
      <c r="G952" s="4">
        <f t="shared" si="30"/>
        <v>6.0622345534693967</v>
      </c>
      <c r="H952" s="4">
        <f t="shared" si="31"/>
        <v>3.0717269106027025</v>
      </c>
    </row>
    <row r="953" spans="1:8" x14ac:dyDescent="0.55000000000000004">
      <c r="A953" s="4">
        <v>4.76</v>
      </c>
      <c r="B953" s="4">
        <v>10000</v>
      </c>
      <c r="C953" s="4">
        <v>-10.4294405</v>
      </c>
      <c r="D953" s="4">
        <v>-12.496783799999999</v>
      </c>
      <c r="E953" s="4">
        <v>4.6890195200000004</v>
      </c>
      <c r="F953" s="4">
        <v>38.726898499999997</v>
      </c>
      <c r="G953" s="4">
        <f t="shared" si="30"/>
        <v>6.0633127987572113</v>
      </c>
      <c r="H953" s="4">
        <f t="shared" si="31"/>
        <v>3.0718562283106685</v>
      </c>
    </row>
    <row r="954" spans="1:8" x14ac:dyDescent="0.55000000000000004">
      <c r="A954" s="4">
        <v>4.7649999999999997</v>
      </c>
      <c r="B954" s="4">
        <v>10000</v>
      </c>
      <c r="C954" s="4">
        <v>-10.5464965</v>
      </c>
      <c r="D954" s="4">
        <v>-12.517075999999999</v>
      </c>
      <c r="E954" s="4">
        <v>4.7939015700000001</v>
      </c>
      <c r="F954" s="4">
        <v>38.851968300000003</v>
      </c>
      <c r="G954" s="4">
        <f t="shared" si="30"/>
        <v>6.0643673261444047</v>
      </c>
      <c r="H954" s="4">
        <f t="shared" si="31"/>
        <v>3.0719851293943332</v>
      </c>
    </row>
    <row r="955" spans="1:8" x14ac:dyDescent="0.55000000000000004">
      <c r="A955" s="4">
        <v>4.7699999999999996</v>
      </c>
      <c r="B955" s="4">
        <v>10000</v>
      </c>
      <c r="C955" s="4">
        <v>-10.663552599999999</v>
      </c>
      <c r="D955" s="4">
        <v>-12.5373681</v>
      </c>
      <c r="E955" s="4">
        <v>4.8999542099999998</v>
      </c>
      <c r="F955" s="4">
        <v>38.977240999999999</v>
      </c>
      <c r="G955" s="4">
        <f t="shared" si="30"/>
        <v>6.0653989074085528</v>
      </c>
      <c r="H955" s="4">
        <f t="shared" si="31"/>
        <v>3.0721136158596325</v>
      </c>
    </row>
    <row r="956" spans="1:8" x14ac:dyDescent="0.55000000000000004">
      <c r="A956" s="4">
        <v>4.7750000000000004</v>
      </c>
      <c r="B956" s="4">
        <v>10000</v>
      </c>
      <c r="C956" s="4">
        <v>-10.780608600000001</v>
      </c>
      <c r="D956" s="4">
        <v>-12.557660200000001</v>
      </c>
      <c r="E956" s="4">
        <v>5.0071774400000004</v>
      </c>
      <c r="F956" s="4">
        <v>39.102716600000001</v>
      </c>
      <c r="G956" s="4">
        <f t="shared" si="30"/>
        <v>6.0664082812973108</v>
      </c>
      <c r="H956" s="4">
        <f t="shared" si="31"/>
        <v>3.0722416896996725</v>
      </c>
    </row>
    <row r="957" spans="1:8" x14ac:dyDescent="0.55000000000000004">
      <c r="A957" s="4">
        <v>4.78</v>
      </c>
      <c r="B957" s="4">
        <v>10000</v>
      </c>
      <c r="C957" s="4">
        <v>-10.8976647</v>
      </c>
      <c r="D957" s="4">
        <v>-12.5779523</v>
      </c>
      <c r="E957" s="4">
        <v>5.1155712500000003</v>
      </c>
      <c r="F957" s="4">
        <v>39.228395200000001</v>
      </c>
      <c r="G957" s="4">
        <f t="shared" si="30"/>
        <v>6.0673961552736628</v>
      </c>
      <c r="H957" s="4">
        <f t="shared" si="31"/>
        <v>3.0723693528946687</v>
      </c>
    </row>
    <row r="958" spans="1:8" x14ac:dyDescent="0.55000000000000004">
      <c r="A958" s="4">
        <v>4.7850000000000001</v>
      </c>
      <c r="B958" s="4">
        <v>10000</v>
      </c>
      <c r="C958" s="4">
        <v>-11.0147207</v>
      </c>
      <c r="D958" s="4">
        <v>-12.5982445</v>
      </c>
      <c r="E958" s="4">
        <v>5.2251356500000004</v>
      </c>
      <c r="F958" s="4">
        <v>39.3542767</v>
      </c>
      <c r="G958" s="4">
        <f t="shared" si="30"/>
        <v>6.0683632071490043</v>
      </c>
      <c r="H958" s="4">
        <f t="shared" si="31"/>
        <v>3.0724966074122135</v>
      </c>
    </row>
    <row r="959" spans="1:8" x14ac:dyDescent="0.55000000000000004">
      <c r="A959" s="4">
        <v>4.79</v>
      </c>
      <c r="B959" s="4">
        <v>10000</v>
      </c>
      <c r="C959" s="4">
        <v>-11.131776800000001</v>
      </c>
      <c r="D959" s="4">
        <v>-12.618536600000001</v>
      </c>
      <c r="E959" s="4">
        <v>5.3358706400000004</v>
      </c>
      <c r="F959" s="4">
        <v>39.480361100000003</v>
      </c>
      <c r="G959" s="4">
        <f t="shared" si="30"/>
        <v>6.0693100866153546</v>
      </c>
      <c r="H959" s="4">
        <f t="shared" si="31"/>
        <v>3.0726234552075362</v>
      </c>
    </row>
    <row r="960" spans="1:8" x14ac:dyDescent="0.55000000000000004">
      <c r="A960" s="4">
        <v>4.7949999999999999</v>
      </c>
      <c r="B960" s="4">
        <v>10000</v>
      </c>
      <c r="C960" s="4">
        <v>-11.248832800000001</v>
      </c>
      <c r="D960" s="4">
        <v>-12.638828699999999</v>
      </c>
      <c r="E960" s="4">
        <v>5.4477762099999998</v>
      </c>
      <c r="F960" s="4">
        <v>39.606648399999997</v>
      </c>
      <c r="G960" s="4">
        <f t="shared" si="30"/>
        <v>6.0702374166864423</v>
      </c>
      <c r="H960" s="4">
        <f t="shared" si="31"/>
        <v>3.07274989822344</v>
      </c>
    </row>
    <row r="961" spans="1:8" x14ac:dyDescent="0.55000000000000004">
      <c r="A961" s="4">
        <v>4.8</v>
      </c>
      <c r="B961" s="4">
        <v>10000</v>
      </c>
      <c r="C961" s="4">
        <v>-11.3658888</v>
      </c>
      <c r="D961" s="4">
        <v>-12.6591208</v>
      </c>
      <c r="E961" s="4">
        <v>5.5608523600000002</v>
      </c>
      <c r="F961" s="4">
        <v>39.733138599999997</v>
      </c>
      <c r="G961" s="4">
        <f t="shared" si="30"/>
        <v>6.0711457950495067</v>
      </c>
      <c r="H961" s="4">
        <f t="shared" si="31"/>
        <v>3.0728759383903994</v>
      </c>
    </row>
    <row r="962" spans="1:8" x14ac:dyDescent="0.55000000000000004">
      <c r="A962" s="4">
        <v>4.8049999999999997</v>
      </c>
      <c r="B962" s="4">
        <v>10000</v>
      </c>
      <c r="C962" s="4">
        <v>-11.4829448</v>
      </c>
      <c r="D962" s="4">
        <v>-12.679413</v>
      </c>
      <c r="E962" s="4">
        <v>5.6750991099999997</v>
      </c>
      <c r="F962" s="4">
        <v>39.859831800000002</v>
      </c>
      <c r="G962" s="4">
        <f t="shared" si="30"/>
        <v>6.0720357953335684</v>
      </c>
      <c r="H962" s="4">
        <f t="shared" si="31"/>
        <v>3.0730015776264996</v>
      </c>
    </row>
    <row r="963" spans="1:8" x14ac:dyDescent="0.55000000000000004">
      <c r="A963" s="4">
        <v>4.8099999999999996</v>
      </c>
      <c r="B963" s="4">
        <v>10000</v>
      </c>
      <c r="C963" s="4">
        <v>-11.6000009</v>
      </c>
      <c r="D963" s="4">
        <v>-12.699705099999999</v>
      </c>
      <c r="E963" s="4">
        <v>5.7905164300000003</v>
      </c>
      <c r="F963" s="4">
        <v>39.986727899999998</v>
      </c>
      <c r="G963" s="4">
        <f t="shared" si="30"/>
        <v>6.0729079683071969</v>
      </c>
      <c r="H963" s="4">
        <f t="shared" si="31"/>
        <v>3.0731268178376943</v>
      </c>
    </row>
    <row r="964" spans="1:8" x14ac:dyDescent="0.55000000000000004">
      <c r="A964" s="4">
        <v>4.8150000000000004</v>
      </c>
      <c r="B964" s="4">
        <v>10000</v>
      </c>
      <c r="C964" s="4">
        <v>-11.717056899999999</v>
      </c>
      <c r="D964" s="4">
        <v>-12.7199972</v>
      </c>
      <c r="E964" s="4">
        <v>5.9071043400000001</v>
      </c>
      <c r="F964" s="4">
        <v>40.113826899999999</v>
      </c>
      <c r="G964" s="4">
        <f t="shared" ref="G964:G1027" si="32">(A964-A963)/(E964+E963)*2+G963</f>
        <v>6.0737628430032249</v>
      </c>
      <c r="H964" s="4">
        <f t="shared" ref="H964:H1027" si="33">(A964-A963)/(F964+F963)*2+H963</f>
        <v>3.0732516609180571</v>
      </c>
    </row>
    <row r="965" spans="1:8" x14ac:dyDescent="0.55000000000000004">
      <c r="A965" s="4">
        <v>4.82</v>
      </c>
      <c r="B965" s="4">
        <v>10000</v>
      </c>
      <c r="C965" s="4">
        <v>-11.834112899999999</v>
      </c>
      <c r="D965" s="4">
        <v>-12.740289300000001</v>
      </c>
      <c r="E965" s="4">
        <v>6.0248628399999999</v>
      </c>
      <c r="F965" s="4">
        <v>40.241128799999998</v>
      </c>
      <c r="G965" s="4">
        <f t="shared" si="32"/>
        <v>6.0746009277757649</v>
      </c>
      <c r="H965" s="4">
        <f t="shared" si="33"/>
        <v>3.0733761087497173</v>
      </c>
    </row>
    <row r="966" spans="1:8" x14ac:dyDescent="0.55000000000000004">
      <c r="A966" s="4">
        <v>4.8250000000000002</v>
      </c>
      <c r="B966" s="4">
        <v>10000</v>
      </c>
      <c r="C966" s="4">
        <v>-11.951168900000001</v>
      </c>
      <c r="D966" s="4">
        <v>-12.760581500000001</v>
      </c>
      <c r="E966" s="4">
        <v>6.1437919299999999</v>
      </c>
      <c r="F966" s="4">
        <v>40.368633699999997</v>
      </c>
      <c r="G966" s="4">
        <f t="shared" si="32"/>
        <v>6.0754227112998285</v>
      </c>
      <c r="H966" s="4">
        <f t="shared" si="33"/>
        <v>3.0735001632027994</v>
      </c>
    </row>
    <row r="967" spans="1:8" x14ac:dyDescent="0.55000000000000004">
      <c r="A967" s="4">
        <v>4.83</v>
      </c>
      <c r="B967" s="4">
        <v>10000</v>
      </c>
      <c r="C967" s="4">
        <v>-12.068224900000001</v>
      </c>
      <c r="D967" s="4">
        <v>-12.7808736</v>
      </c>
      <c r="E967" s="4">
        <v>6.2638916</v>
      </c>
      <c r="F967" s="4">
        <v>40.4963415</v>
      </c>
      <c r="G967" s="4">
        <f t="shared" si="32"/>
        <v>6.0762286635128921</v>
      </c>
      <c r="H967" s="4">
        <f t="shared" si="33"/>
        <v>3.0736238261356732</v>
      </c>
    </row>
    <row r="968" spans="1:8" x14ac:dyDescent="0.55000000000000004">
      <c r="A968" s="4">
        <v>4.835</v>
      </c>
      <c r="B968" s="4">
        <v>10000</v>
      </c>
      <c r="C968" s="4">
        <v>-12.1852809</v>
      </c>
      <c r="D968" s="4">
        <v>-12.8011657</v>
      </c>
      <c r="E968" s="4">
        <v>6.3851618500000002</v>
      </c>
      <c r="F968" s="4">
        <v>40.624252200000001</v>
      </c>
      <c r="G968" s="4">
        <f t="shared" si="32"/>
        <v>6.0770192365023679</v>
      </c>
      <c r="H968" s="4">
        <f t="shared" si="33"/>
        <v>3.0737470993951983</v>
      </c>
    </row>
    <row r="969" spans="1:8" x14ac:dyDescent="0.55000000000000004">
      <c r="A969" s="4">
        <v>4.84</v>
      </c>
      <c r="B969" s="4">
        <v>10000</v>
      </c>
      <c r="C969" s="4">
        <v>-12.3023369</v>
      </c>
      <c r="D969" s="4">
        <v>-12.8214579</v>
      </c>
      <c r="E969" s="4">
        <v>6.5076026899999997</v>
      </c>
      <c r="F969" s="4">
        <v>40.7523658</v>
      </c>
      <c r="G969" s="4">
        <f t="shared" si="32"/>
        <v>6.0777948653420149</v>
      </c>
      <c r="H969" s="4">
        <f t="shared" si="33"/>
        <v>3.0738699848166591</v>
      </c>
    </row>
    <row r="970" spans="1:8" x14ac:dyDescent="0.55000000000000004">
      <c r="A970" s="4">
        <v>4.8449999999999998</v>
      </c>
      <c r="B970" s="4">
        <v>10000</v>
      </c>
      <c r="C970" s="4">
        <v>-12.4193929</v>
      </c>
      <c r="D970" s="4">
        <v>-12.841749999999999</v>
      </c>
      <c r="E970" s="4">
        <v>6.6312141100000002</v>
      </c>
      <c r="F970" s="4">
        <v>40.880682299999997</v>
      </c>
      <c r="G970" s="4">
        <f t="shared" si="32"/>
        <v>6.0785559688836974</v>
      </c>
      <c r="H970" s="4">
        <f t="shared" si="33"/>
        <v>3.0739924842238571</v>
      </c>
    </row>
    <row r="971" spans="1:8" x14ac:dyDescent="0.55000000000000004">
      <c r="A971" s="4">
        <v>4.8499999999999996</v>
      </c>
      <c r="B971" s="4">
        <v>10000</v>
      </c>
      <c r="C971" s="4">
        <v>-12.5364489</v>
      </c>
      <c r="D971" s="4">
        <v>-12.8620421</v>
      </c>
      <c r="E971" s="4">
        <v>6.7559961199999998</v>
      </c>
      <c r="F971" s="4">
        <v>41.0092018</v>
      </c>
      <c r="G971" s="4">
        <f t="shared" si="32"/>
        <v>6.0793029505048262</v>
      </c>
      <c r="H971" s="4">
        <f t="shared" si="33"/>
        <v>3.0741145994290489</v>
      </c>
    </row>
    <row r="972" spans="1:8" x14ac:dyDescent="0.55000000000000004">
      <c r="A972" s="4">
        <v>4.8550000000000004</v>
      </c>
      <c r="B972" s="4">
        <v>10000</v>
      </c>
      <c r="C972" s="4">
        <v>-12.6535049</v>
      </c>
      <c r="D972" s="4">
        <v>-12.882334200000001</v>
      </c>
      <c r="E972" s="4">
        <v>6.8819487199999996</v>
      </c>
      <c r="F972" s="4">
        <v>41.1379242</v>
      </c>
      <c r="G972" s="4">
        <f t="shared" si="32"/>
        <v>6.0800361988144012</v>
      </c>
      <c r="H972" s="4">
        <f t="shared" si="33"/>
        <v>3.0742363322331885</v>
      </c>
    </row>
    <row r="973" spans="1:8" x14ac:dyDescent="0.55000000000000004">
      <c r="A973" s="4">
        <v>4.8600000000000003</v>
      </c>
      <c r="B973" s="4">
        <v>10000</v>
      </c>
      <c r="C973" s="4">
        <v>-12.7705609</v>
      </c>
      <c r="D973" s="4">
        <v>-12.902626400000001</v>
      </c>
      <c r="E973" s="4">
        <v>7.0090719000000004</v>
      </c>
      <c r="F973" s="4">
        <v>41.266849499999999</v>
      </c>
      <c r="G973" s="4">
        <f t="shared" si="32"/>
        <v>6.0807560883224188</v>
      </c>
      <c r="H973" s="4">
        <f t="shared" si="33"/>
        <v>3.0743576844261624</v>
      </c>
    </row>
    <row r="974" spans="1:8" x14ac:dyDescent="0.55000000000000004">
      <c r="A974" s="4">
        <v>4.8650000000000002</v>
      </c>
      <c r="B974" s="4">
        <v>10000</v>
      </c>
      <c r="C974" s="4">
        <v>-12.8876168</v>
      </c>
      <c r="D974" s="4">
        <v>-12.9229185</v>
      </c>
      <c r="E974" s="4">
        <v>7.1373656600000004</v>
      </c>
      <c r="F974" s="4">
        <v>41.395977700000003</v>
      </c>
      <c r="G974" s="4">
        <f t="shared" si="32"/>
        <v>6.0814629800722031</v>
      </c>
      <c r="H974" s="4">
        <f t="shared" si="33"/>
        <v>3.0744786577867251</v>
      </c>
    </row>
    <row r="975" spans="1:8" x14ac:dyDescent="0.55000000000000004">
      <c r="A975" s="4">
        <v>4.87</v>
      </c>
      <c r="B975" s="4">
        <v>10000</v>
      </c>
      <c r="C975" s="4">
        <v>-13.0046728</v>
      </c>
      <c r="D975" s="4">
        <v>-12.9432106</v>
      </c>
      <c r="E975" s="4">
        <v>7.2668300099999996</v>
      </c>
      <c r="F975" s="4">
        <v>41.525308899999999</v>
      </c>
      <c r="G975" s="4">
        <f t="shared" si="32"/>
        <v>6.082157222238104</v>
      </c>
      <c r="H975" s="4">
        <f t="shared" si="33"/>
        <v>3.0745992540824414</v>
      </c>
    </row>
    <row r="976" spans="1:8" x14ac:dyDescent="0.55000000000000004">
      <c r="A976" s="4">
        <v>4.875</v>
      </c>
      <c r="B976" s="4">
        <v>10000</v>
      </c>
      <c r="C976" s="4">
        <v>-13.1217288</v>
      </c>
      <c r="D976" s="4">
        <v>-12.963502699999999</v>
      </c>
      <c r="E976" s="4">
        <v>7.3974649499999998</v>
      </c>
      <c r="F976" s="4">
        <v>41.654842899999998</v>
      </c>
      <c r="G976" s="4">
        <f t="shared" si="32"/>
        <v>6.0828391506927124</v>
      </c>
      <c r="H976" s="4">
        <f t="shared" si="33"/>
        <v>3.0747194750700642</v>
      </c>
    </row>
    <row r="977" spans="1:8" x14ac:dyDescent="0.55000000000000004">
      <c r="A977" s="4">
        <v>4.88</v>
      </c>
      <c r="B977" s="4">
        <v>10000</v>
      </c>
      <c r="C977" s="4">
        <v>-13.2387847</v>
      </c>
      <c r="D977" s="4">
        <v>-12.983794899999999</v>
      </c>
      <c r="E977" s="4">
        <v>7.5292704600000002</v>
      </c>
      <c r="F977" s="4">
        <v>41.784579899999997</v>
      </c>
      <c r="G977" s="4">
        <f t="shared" si="32"/>
        <v>6.0835090895457382</v>
      </c>
      <c r="H977" s="4">
        <f t="shared" si="33"/>
        <v>3.0748393224954707</v>
      </c>
    </row>
    <row r="978" spans="1:8" x14ac:dyDescent="0.55000000000000004">
      <c r="A978" s="4">
        <v>4.8849999999999998</v>
      </c>
      <c r="B978" s="4">
        <v>10000</v>
      </c>
      <c r="C978" s="4">
        <v>-13.3558407</v>
      </c>
      <c r="D978" s="4">
        <v>-13.004087</v>
      </c>
      <c r="E978" s="4">
        <v>7.6622465699999998</v>
      </c>
      <c r="F978" s="4">
        <v>41.914519900000002</v>
      </c>
      <c r="G978" s="4">
        <f t="shared" si="32"/>
        <v>6.0841673516521659</v>
      </c>
      <c r="H978" s="4">
        <f t="shared" si="33"/>
        <v>3.0749587980934625</v>
      </c>
    </row>
    <row r="979" spans="1:8" x14ac:dyDescent="0.55000000000000004">
      <c r="A979" s="4">
        <v>4.8899999999999997</v>
      </c>
      <c r="B979" s="4">
        <v>10000</v>
      </c>
      <c r="C979" s="4">
        <v>-13.4728967</v>
      </c>
      <c r="D979" s="4">
        <v>-13.024379100000001</v>
      </c>
      <c r="E979" s="4">
        <v>7.7963932600000003</v>
      </c>
      <c r="F979" s="4">
        <v>42.044662700000003</v>
      </c>
      <c r="G979" s="4">
        <f t="shared" si="32"/>
        <v>6.0848142390956905</v>
      </c>
      <c r="H979" s="4">
        <f t="shared" si="33"/>
        <v>3.0750779035884226</v>
      </c>
    </row>
    <row r="980" spans="1:8" x14ac:dyDescent="0.55000000000000004">
      <c r="A980" s="4">
        <v>4.8949999999999996</v>
      </c>
      <c r="B980" s="4">
        <v>10000</v>
      </c>
      <c r="C980" s="4">
        <v>-13.5899526</v>
      </c>
      <c r="D980" s="4">
        <v>-13.0446712</v>
      </c>
      <c r="E980" s="4">
        <v>7.9317105300000001</v>
      </c>
      <c r="F980" s="4">
        <v>42.175008499999997</v>
      </c>
      <c r="G980" s="4">
        <f t="shared" si="32"/>
        <v>6.0854500436487076</v>
      </c>
      <c r="H980" s="4">
        <f t="shared" si="33"/>
        <v>3.0751966406941071</v>
      </c>
    </row>
    <row r="981" spans="1:8" x14ac:dyDescent="0.55000000000000004">
      <c r="A981" s="4">
        <v>4.9000000000000004</v>
      </c>
      <c r="B981" s="4">
        <v>10000</v>
      </c>
      <c r="C981" s="4">
        <v>-13.7070086</v>
      </c>
      <c r="D981" s="4">
        <v>-13.0649634</v>
      </c>
      <c r="E981" s="4">
        <v>8.0681983899999992</v>
      </c>
      <c r="F981" s="4">
        <v>42.305557200000003</v>
      </c>
      <c r="G981" s="4">
        <f t="shared" si="32"/>
        <v>6.0860750472065401</v>
      </c>
      <c r="H981" s="4">
        <f t="shared" si="33"/>
        <v>3.0753150111135894</v>
      </c>
    </row>
    <row r="982" spans="1:8" x14ac:dyDescent="0.55000000000000004">
      <c r="A982" s="4">
        <v>4.9050000000000002</v>
      </c>
      <c r="B982" s="4">
        <v>10000</v>
      </c>
      <c r="C982" s="4">
        <v>-13.8240645</v>
      </c>
      <c r="D982" s="4">
        <v>-13.085255500000001</v>
      </c>
      <c r="E982" s="4">
        <v>8.2058568300000001</v>
      </c>
      <c r="F982" s="4">
        <v>42.436308799999999</v>
      </c>
      <c r="G982" s="4">
        <f t="shared" si="32"/>
        <v>6.086689522201544</v>
      </c>
      <c r="H982" s="4">
        <f t="shared" si="33"/>
        <v>3.0754330165396206</v>
      </c>
    </row>
    <row r="983" spans="1:8" x14ac:dyDescent="0.55000000000000004">
      <c r="A983" s="4">
        <v>4.91</v>
      </c>
      <c r="B983" s="4">
        <v>10000</v>
      </c>
      <c r="C983" s="4">
        <v>-13.9411205</v>
      </c>
      <c r="D983" s="4">
        <v>-13.1055476</v>
      </c>
      <c r="E983" s="4">
        <v>8.3446858499999994</v>
      </c>
      <c r="F983" s="4">
        <v>42.5672633</v>
      </c>
      <c r="G983" s="4">
        <f t="shared" si="32"/>
        <v>6.0872937319965548</v>
      </c>
      <c r="H983" s="4">
        <f t="shared" si="33"/>
        <v>3.0755506586545689</v>
      </c>
    </row>
    <row r="984" spans="1:8" x14ac:dyDescent="0.55000000000000004">
      <c r="A984" s="4">
        <v>4.915</v>
      </c>
      <c r="B984" s="4">
        <v>10000</v>
      </c>
      <c r="C984" s="4">
        <v>-14.058176400000001</v>
      </c>
      <c r="D984" s="4">
        <v>-13.1258397</v>
      </c>
      <c r="E984" s="4">
        <v>8.4846854599999997</v>
      </c>
      <c r="F984" s="4">
        <v>42.6984207</v>
      </c>
      <c r="G984" s="4">
        <f t="shared" si="32"/>
        <v>6.0878879312578222</v>
      </c>
      <c r="H984" s="4">
        <f t="shared" si="33"/>
        <v>3.0756679391304989</v>
      </c>
    </row>
    <row r="985" spans="1:8" x14ac:dyDescent="0.55000000000000004">
      <c r="A985" s="4">
        <v>4.92</v>
      </c>
      <c r="B985" s="4">
        <v>10000</v>
      </c>
      <c r="C985" s="4">
        <v>-14.175232299999999</v>
      </c>
      <c r="D985" s="4">
        <v>-13.1461319</v>
      </c>
      <c r="E985" s="4">
        <v>8.6258556599999991</v>
      </c>
      <c r="F985" s="4">
        <v>42.829781099999998</v>
      </c>
      <c r="G985" s="4">
        <f t="shared" si="32"/>
        <v>6.0884723663104525</v>
      </c>
      <c r="H985" s="4">
        <f t="shared" si="33"/>
        <v>3.0757848596291129</v>
      </c>
    </row>
    <row r="986" spans="1:8" x14ac:dyDescent="0.55000000000000004">
      <c r="A986" s="4">
        <v>4.9249999999999998</v>
      </c>
      <c r="B986" s="4">
        <v>10000</v>
      </c>
      <c r="C986" s="4">
        <v>-14.292288299999999</v>
      </c>
      <c r="D986" s="4">
        <v>-13.166423999999999</v>
      </c>
      <c r="E986" s="4">
        <v>8.7681964400000005</v>
      </c>
      <c r="F986" s="4">
        <v>42.961344400000002</v>
      </c>
      <c r="G986" s="4">
        <f t="shared" si="32"/>
        <v>6.0890472754772471</v>
      </c>
      <c r="H986" s="4">
        <f t="shared" si="33"/>
        <v>3.0759014218019685</v>
      </c>
    </row>
    <row r="987" spans="1:8" x14ac:dyDescent="0.55000000000000004">
      <c r="A987" s="4">
        <v>4.93</v>
      </c>
      <c r="B987" s="4">
        <v>10000</v>
      </c>
      <c r="C987" s="4">
        <v>-14.4093442</v>
      </c>
      <c r="D987" s="4">
        <v>-13.1867161</v>
      </c>
      <c r="E987" s="4">
        <v>8.9117078000000003</v>
      </c>
      <c r="F987" s="4">
        <v>43.093110600000003</v>
      </c>
      <c r="G987" s="4">
        <f t="shared" si="32"/>
        <v>6.0896128894005042</v>
      </c>
      <c r="H987" s="4">
        <f t="shared" si="33"/>
        <v>3.0760176272906907</v>
      </c>
    </row>
    <row r="988" spans="1:8" x14ac:dyDescent="0.55000000000000004">
      <c r="A988" s="4">
        <v>4.9349999999999996</v>
      </c>
      <c r="B988" s="4">
        <v>10000</v>
      </c>
      <c r="C988" s="4">
        <v>-14.5264001</v>
      </c>
      <c r="D988" s="4">
        <v>-13.207008200000001</v>
      </c>
      <c r="E988" s="4">
        <v>9.0563897499999992</v>
      </c>
      <c r="F988" s="4">
        <v>43.225079800000003</v>
      </c>
      <c r="G988" s="4">
        <f t="shared" si="32"/>
        <v>6.0901694313478183</v>
      </c>
      <c r="H988" s="4">
        <f t="shared" si="33"/>
        <v>3.0761334777267768</v>
      </c>
    </row>
    <row r="989" spans="1:8" x14ac:dyDescent="0.55000000000000004">
      <c r="A989" s="4">
        <v>4.9400000000000004</v>
      </c>
      <c r="B989" s="4">
        <v>10000</v>
      </c>
      <c r="C989" s="4">
        <v>-14.643456</v>
      </c>
      <c r="D989" s="4">
        <v>-13.227300400000001</v>
      </c>
      <c r="E989" s="4">
        <v>9.2022422800000001</v>
      </c>
      <c r="F989" s="4">
        <v>43.3572518</v>
      </c>
      <c r="G989" s="4">
        <f t="shared" si="32"/>
        <v>6.0907171175043482</v>
      </c>
      <c r="H989" s="4">
        <f t="shared" si="33"/>
        <v>3.0762489747319419</v>
      </c>
    </row>
    <row r="990" spans="1:8" x14ac:dyDescent="0.55000000000000004">
      <c r="A990" s="4">
        <v>4.9450000000000003</v>
      </c>
      <c r="B990" s="4">
        <v>10000</v>
      </c>
      <c r="C990" s="4">
        <v>-14.760511899999999</v>
      </c>
      <c r="D990" s="4">
        <v>-13.2475925</v>
      </c>
      <c r="E990" s="4">
        <v>9.3492653899999993</v>
      </c>
      <c r="F990" s="4">
        <v>43.489626800000003</v>
      </c>
      <c r="G990" s="4">
        <f t="shared" si="32"/>
        <v>6.0912561572512995</v>
      </c>
      <c r="H990" s="4">
        <f t="shared" si="33"/>
        <v>3.076364119918058</v>
      </c>
    </row>
    <row r="991" spans="1:8" x14ac:dyDescent="0.55000000000000004">
      <c r="A991" s="4">
        <v>4.95</v>
      </c>
      <c r="B991" s="4">
        <v>10000</v>
      </c>
      <c r="C991" s="4">
        <v>-14.8775678</v>
      </c>
      <c r="D991" s="4">
        <v>-13.2678846</v>
      </c>
      <c r="E991" s="4">
        <v>9.4974590899999995</v>
      </c>
      <c r="F991" s="4">
        <v>43.622204699999998</v>
      </c>
      <c r="G991" s="4">
        <f t="shared" si="32"/>
        <v>6.091786753430525</v>
      </c>
      <c r="H991" s="4">
        <f t="shared" si="33"/>
        <v>3.0764789148870975</v>
      </c>
    </row>
    <row r="992" spans="1:8" x14ac:dyDescent="0.55000000000000004">
      <c r="A992" s="4">
        <v>4.9550000000000001</v>
      </c>
      <c r="B992" s="4">
        <v>10000</v>
      </c>
      <c r="C992" s="4">
        <v>-14.9946237</v>
      </c>
      <c r="D992" s="4">
        <v>-13.288176699999999</v>
      </c>
      <c r="E992" s="4">
        <v>9.6468233699999999</v>
      </c>
      <c r="F992" s="4">
        <v>43.754985599999998</v>
      </c>
      <c r="G992" s="4">
        <f t="shared" si="32"/>
        <v>6.0923091025977447</v>
      </c>
      <c r="H992" s="4">
        <f t="shared" si="33"/>
        <v>3.0765933612313399</v>
      </c>
    </row>
    <row r="993" spans="1:8" x14ac:dyDescent="0.55000000000000004">
      <c r="A993" s="4">
        <v>4.96</v>
      </c>
      <c r="B993" s="4">
        <v>10000</v>
      </c>
      <c r="C993" s="4">
        <v>-15.1116796</v>
      </c>
      <c r="D993" s="4">
        <v>-13.308468899999999</v>
      </c>
      <c r="E993" s="4">
        <v>9.7973582399999994</v>
      </c>
      <c r="F993" s="4">
        <v>43.887969300000002</v>
      </c>
      <c r="G993" s="4">
        <f t="shared" si="32"/>
        <v>6.0928233952638271</v>
      </c>
      <c r="H993" s="4">
        <f t="shared" si="33"/>
        <v>3.076707460533576</v>
      </c>
    </row>
    <row r="994" spans="1:8" x14ac:dyDescent="0.55000000000000004">
      <c r="A994" s="4">
        <v>4.9649999999999999</v>
      </c>
      <c r="B994" s="4">
        <v>10000</v>
      </c>
      <c r="C994" s="4">
        <v>-15.228735500000001</v>
      </c>
      <c r="D994" s="4">
        <v>-13.328761</v>
      </c>
      <c r="E994" s="4">
        <v>9.9490636899999991</v>
      </c>
      <c r="F994" s="4">
        <v>44.021155999999998</v>
      </c>
      <c r="G994" s="4">
        <f t="shared" si="32"/>
        <v>6.0933298161250571</v>
      </c>
      <c r="H994" s="4">
        <f t="shared" si="33"/>
        <v>3.0768212143670475</v>
      </c>
    </row>
    <row r="995" spans="1:8" x14ac:dyDescent="0.55000000000000004">
      <c r="A995" s="4">
        <v>4.97</v>
      </c>
      <c r="B995" s="4">
        <v>10000</v>
      </c>
      <c r="C995" s="4">
        <v>-15.3457914</v>
      </c>
      <c r="D995" s="4">
        <v>-13.349053100000001</v>
      </c>
      <c r="E995" s="4">
        <v>10.101939700000001</v>
      </c>
      <c r="F995" s="4">
        <v>44.154545599999999</v>
      </c>
      <c r="G995" s="4">
        <f t="shared" si="32"/>
        <v>6.0938285442837179</v>
      </c>
      <c r="H995" s="4">
        <f t="shared" si="33"/>
        <v>3.0769346242953901</v>
      </c>
    </row>
    <row r="996" spans="1:8" x14ac:dyDescent="0.55000000000000004">
      <c r="A996" s="4">
        <v>4.9749999999999996</v>
      </c>
      <c r="B996" s="4">
        <v>10000</v>
      </c>
      <c r="C996" s="4">
        <v>-15.4628473</v>
      </c>
      <c r="D996" s="4">
        <v>-13.369345300000001</v>
      </c>
      <c r="E996" s="4">
        <v>10.2559863</v>
      </c>
      <c r="F996" s="4">
        <v>44.288138099999998</v>
      </c>
      <c r="G996" s="4">
        <f t="shared" si="32"/>
        <v>6.0943197534569906</v>
      </c>
      <c r="H996" s="4">
        <f t="shared" si="33"/>
        <v>3.0770476918729628</v>
      </c>
    </row>
    <row r="997" spans="1:8" x14ac:dyDescent="0.55000000000000004">
      <c r="A997" s="4">
        <v>4.9800000000000004</v>
      </c>
      <c r="B997" s="4">
        <v>10000</v>
      </c>
      <c r="C997" s="4">
        <v>-15.5799032</v>
      </c>
      <c r="D997" s="4">
        <v>-13.3896374</v>
      </c>
      <c r="E997" s="4">
        <v>10.411203499999999</v>
      </c>
      <c r="F997" s="4">
        <v>44.421933500000002</v>
      </c>
      <c r="G997" s="4">
        <f t="shared" si="32"/>
        <v>6.0948036121768636</v>
      </c>
      <c r="H997" s="4">
        <f t="shared" si="33"/>
        <v>3.0771604186447896</v>
      </c>
    </row>
    <row r="998" spans="1:8" x14ac:dyDescent="0.55000000000000004">
      <c r="A998" s="4">
        <v>4.9850000000000003</v>
      </c>
      <c r="B998" s="4">
        <v>10000</v>
      </c>
      <c r="C998" s="4">
        <v>-15.696959100000001</v>
      </c>
      <c r="D998" s="4">
        <v>-13.409929500000001</v>
      </c>
      <c r="E998" s="4">
        <v>10.5675913</v>
      </c>
      <c r="F998" s="4">
        <v>44.555931899999997</v>
      </c>
      <c r="G998" s="4">
        <f t="shared" si="32"/>
        <v>6.0952802839826248</v>
      </c>
      <c r="H998" s="4">
        <f t="shared" si="33"/>
        <v>3.0772728061465018</v>
      </c>
    </row>
    <row r="999" spans="1:8" x14ac:dyDescent="0.55000000000000004">
      <c r="A999" s="4">
        <v>4.99</v>
      </c>
      <c r="B999" s="4">
        <v>10000</v>
      </c>
      <c r="C999" s="4">
        <v>-15.790309300000001</v>
      </c>
      <c r="D999" s="4">
        <v>-13.430221700000001</v>
      </c>
      <c r="E999" s="4">
        <v>10.7089605</v>
      </c>
      <c r="F999" s="4">
        <v>44.689864499999999</v>
      </c>
      <c r="G999" s="4">
        <f t="shared" si="32"/>
        <v>6.0957502849533647</v>
      </c>
      <c r="H999" s="4">
        <f t="shared" si="33"/>
        <v>3.0773848562418942</v>
      </c>
    </row>
    <row r="1000" spans="1:8" x14ac:dyDescent="0.55000000000000004">
      <c r="A1000" s="4">
        <v>4.9950000000000001</v>
      </c>
      <c r="B1000" s="4">
        <v>10000</v>
      </c>
      <c r="C1000" s="4">
        <v>-15.907197399999999</v>
      </c>
      <c r="D1000" s="4">
        <v>-13.450514099999999</v>
      </c>
      <c r="E1000" s="4">
        <v>10.8671913</v>
      </c>
      <c r="F1000" s="4">
        <v>44.823167900000001</v>
      </c>
      <c r="G1000" s="4">
        <f t="shared" si="32"/>
        <v>6.0962137596309942</v>
      </c>
      <c r="H1000" s="4">
        <f t="shared" si="33"/>
        <v>3.0774965718181839</v>
      </c>
    </row>
    <row r="1001" spans="1:8" x14ac:dyDescent="0.55000000000000004">
      <c r="A1001" s="4">
        <v>5</v>
      </c>
      <c r="B1001" s="4">
        <v>10000</v>
      </c>
      <c r="C1001" s="4">
        <v>-16.024097399999999</v>
      </c>
      <c r="D1001" s="4">
        <v>-13.470807300000001</v>
      </c>
      <c r="E1001" s="4">
        <v>11.026390299999999</v>
      </c>
      <c r="F1001" s="4">
        <v>44.955819499999997</v>
      </c>
      <c r="G1001" s="4">
        <f t="shared" si="32"/>
        <v>6.0966705145001931</v>
      </c>
      <c r="H1001" s="4">
        <f t="shared" si="33"/>
        <v>3.0776079564560552</v>
      </c>
    </row>
    <row r="1002" spans="1:8" x14ac:dyDescent="0.55000000000000004">
      <c r="A1002" s="4">
        <v>5.0049999999999999</v>
      </c>
      <c r="B1002" s="4">
        <v>10000</v>
      </c>
      <c r="C1002" s="4">
        <v>-16.141015899999999</v>
      </c>
      <c r="D1002" s="4">
        <v>-13.491101499999999</v>
      </c>
      <c r="E1002" s="4">
        <v>11.186557799999999</v>
      </c>
      <c r="F1002" s="4">
        <v>45.087814000000002</v>
      </c>
      <c r="G1002" s="4">
        <f t="shared" si="32"/>
        <v>6.097120702379577</v>
      </c>
      <c r="H1002" s="4">
        <f t="shared" si="33"/>
        <v>3.0777190137247517</v>
      </c>
    </row>
    <row r="1003" spans="1:8" x14ac:dyDescent="0.55000000000000004">
      <c r="A1003" s="4">
        <v>5.01</v>
      </c>
      <c r="B1003" s="4">
        <v>10000</v>
      </c>
      <c r="C1003" s="4">
        <v>-16.2579596</v>
      </c>
      <c r="D1003" s="4">
        <v>-13.511397199999999</v>
      </c>
      <c r="E1003" s="4">
        <v>11.347694300000001</v>
      </c>
      <c r="F1003" s="4">
        <v>45.219146299999998</v>
      </c>
      <c r="G1003" s="4">
        <f t="shared" si="32"/>
        <v>6.0975644712677397</v>
      </c>
      <c r="H1003" s="4">
        <f t="shared" si="33"/>
        <v>3.077829747160655</v>
      </c>
    </row>
    <row r="1004" spans="1:8" x14ac:dyDescent="0.55000000000000004">
      <c r="A1004" s="4">
        <v>5.0149999999999997</v>
      </c>
      <c r="B1004" s="4">
        <v>10000</v>
      </c>
      <c r="C1004" s="4">
        <v>-16.374935199999999</v>
      </c>
      <c r="D1004" s="4">
        <v>-13.5316948</v>
      </c>
      <c r="E1004" s="4">
        <v>11.509800200000001</v>
      </c>
      <c r="F1004" s="4">
        <v>45.349810900000001</v>
      </c>
      <c r="G1004" s="4">
        <f t="shared" si="32"/>
        <v>6.098001964537179</v>
      </c>
      <c r="H1004" s="4">
        <f t="shared" si="33"/>
        <v>3.0779401602680725</v>
      </c>
    </row>
    <row r="1005" spans="1:8" x14ac:dyDescent="0.55000000000000004">
      <c r="A1005" s="4">
        <v>5.0199999999999996</v>
      </c>
      <c r="B1005" s="4">
        <v>10000</v>
      </c>
      <c r="C1005" s="4">
        <v>-16.491949300000002</v>
      </c>
      <c r="D1005" s="4">
        <v>-13.551994499999999</v>
      </c>
      <c r="E1005" s="4">
        <v>11.672876199999999</v>
      </c>
      <c r="F1005" s="4">
        <v>45.479802399999997</v>
      </c>
      <c r="G1005" s="4">
        <f t="shared" si="32"/>
        <v>6.0984333211168709</v>
      </c>
      <c r="H1005" s="4">
        <f t="shared" si="33"/>
        <v>3.078050256520128</v>
      </c>
    </row>
    <row r="1006" spans="1:8" x14ac:dyDescent="0.55000000000000004">
      <c r="A1006" s="4">
        <v>5.0250000000000004</v>
      </c>
      <c r="B1006" s="4">
        <v>10000</v>
      </c>
      <c r="C1006" s="4">
        <v>-16.609008599999999</v>
      </c>
      <c r="D1006" s="4">
        <v>-13.5722969</v>
      </c>
      <c r="E1006" s="4">
        <v>11.8369231</v>
      </c>
      <c r="F1006" s="4">
        <v>45.609115500000001</v>
      </c>
      <c r="G1006" s="4">
        <f t="shared" si="32"/>
        <v>6.0988586756625391</v>
      </c>
      <c r="H1006" s="4">
        <f t="shared" si="33"/>
        <v>3.0781600393590347</v>
      </c>
    </row>
    <row r="1007" spans="1:8" x14ac:dyDescent="0.55000000000000004">
      <c r="A1007" s="4">
        <v>5.03</v>
      </c>
      <c r="B1007" s="4">
        <v>10000</v>
      </c>
      <c r="C1007" s="4">
        <v>-16.726119799999999</v>
      </c>
      <c r="D1007" s="4">
        <v>-13.592602299999999</v>
      </c>
      <c r="E1007" s="4">
        <v>12.001941800000001</v>
      </c>
      <c r="F1007" s="4">
        <v>45.737744599999999</v>
      </c>
      <c r="G1007" s="4">
        <f t="shared" si="32"/>
        <v>6.0992781587227416</v>
      </c>
      <c r="H1007" s="4">
        <f t="shared" si="33"/>
        <v>3.0782695121968429</v>
      </c>
    </row>
    <row r="1008" spans="1:8" x14ac:dyDescent="0.55000000000000004">
      <c r="A1008" s="4">
        <v>5.0350000000000001</v>
      </c>
      <c r="B1008" s="4">
        <v>10000</v>
      </c>
      <c r="C1008" s="4">
        <v>-16.8432897</v>
      </c>
      <c r="D1008" s="4">
        <v>-13.6129111</v>
      </c>
      <c r="E1008" s="4">
        <v>12.1679332</v>
      </c>
      <c r="F1008" s="4">
        <v>45.865684000000002</v>
      </c>
      <c r="G1008" s="4">
        <f t="shared" si="32"/>
        <v>6.0996918968988805</v>
      </c>
      <c r="H1008" s="4">
        <f t="shared" si="33"/>
        <v>3.078378678416414</v>
      </c>
    </row>
    <row r="1009" spans="1:8" x14ac:dyDescent="0.55000000000000004">
      <c r="A1009" s="4">
        <v>5.04</v>
      </c>
      <c r="B1009" s="4">
        <v>10000</v>
      </c>
      <c r="C1009" s="4">
        <v>-16.960525000000001</v>
      </c>
      <c r="D1009" s="4">
        <v>-13.6332237</v>
      </c>
      <c r="E1009" s="4">
        <v>12.334898600000001</v>
      </c>
      <c r="F1009" s="4">
        <v>45.992928200000001</v>
      </c>
      <c r="G1009" s="4">
        <f t="shared" si="32"/>
        <v>6.1001000129926295</v>
      </c>
      <c r="H1009" s="4">
        <f t="shared" si="33"/>
        <v>3.0784875413717812</v>
      </c>
    </row>
    <row r="1010" spans="1:8" x14ac:dyDescent="0.55000000000000004">
      <c r="A1010" s="4">
        <v>5.0449999999999999</v>
      </c>
      <c r="B1010" s="4">
        <v>10000</v>
      </c>
      <c r="C1010" s="4">
        <v>-17.077832399999998</v>
      </c>
      <c r="D1010" s="4">
        <v>-13.653540400000001</v>
      </c>
      <c r="E1010" s="4">
        <v>12.502839099999999</v>
      </c>
      <c r="F1010" s="4">
        <v>46.119471400000002</v>
      </c>
      <c r="G1010" s="4">
        <f t="shared" si="32"/>
        <v>6.1005026261501074</v>
      </c>
      <c r="H1010" s="4">
        <f t="shared" si="33"/>
        <v>3.0785961043887413</v>
      </c>
    </row>
    <row r="1011" spans="1:8" x14ac:dyDescent="0.55000000000000004">
      <c r="A1011" s="4">
        <v>5.05</v>
      </c>
      <c r="B1011" s="4">
        <v>10000</v>
      </c>
      <c r="C1011" s="4">
        <v>-17.1952186</v>
      </c>
      <c r="D1011" s="4">
        <v>-13.6738617</v>
      </c>
      <c r="E1011" s="4">
        <v>12.671756200000001</v>
      </c>
      <c r="F1011" s="4">
        <v>46.245307799999999</v>
      </c>
      <c r="G1011" s="4">
        <f t="shared" si="32"/>
        <v>6.1008998519994542</v>
      </c>
      <c r="H1011" s="4">
        <f t="shared" si="33"/>
        <v>3.078704370765672</v>
      </c>
    </row>
    <row r="1012" spans="1:8" x14ac:dyDescent="0.55000000000000004">
      <c r="A1012" s="4">
        <v>5.0549999999999997</v>
      </c>
      <c r="B1012" s="4">
        <v>10000</v>
      </c>
      <c r="C1012" s="4">
        <v>-17.3126903</v>
      </c>
      <c r="D1012" s="4">
        <v>-13.694187899999999</v>
      </c>
      <c r="E1012" s="4">
        <v>12.841651199999999</v>
      </c>
      <c r="F1012" s="4">
        <v>46.370431500000002</v>
      </c>
      <c r="G1012" s="4">
        <f t="shared" si="32"/>
        <v>6.1012918027821632</v>
      </c>
      <c r="H1012" s="4">
        <f t="shared" si="33"/>
        <v>3.0788123437741</v>
      </c>
    </row>
    <row r="1013" spans="1:8" x14ac:dyDescent="0.55000000000000004">
      <c r="A1013" s="4">
        <v>5.0599999999999996</v>
      </c>
      <c r="B1013" s="4">
        <v>10000</v>
      </c>
      <c r="C1013" s="4">
        <v>-17.430254399999999</v>
      </c>
      <c r="D1013" s="4">
        <v>-13.7145194</v>
      </c>
      <c r="E1013" s="4">
        <v>13.012525699999999</v>
      </c>
      <c r="F1013" s="4">
        <v>46.494836499999998</v>
      </c>
      <c r="G1013" s="4">
        <f t="shared" si="32"/>
        <v>6.1016785874799968</v>
      </c>
      <c r="H1013" s="4">
        <f t="shared" si="33"/>
        <v>3.0789200266593739</v>
      </c>
    </row>
    <row r="1014" spans="1:8" x14ac:dyDescent="0.55000000000000004">
      <c r="A1014" s="4">
        <v>5.0650000000000004</v>
      </c>
      <c r="B1014" s="4">
        <v>10000</v>
      </c>
      <c r="C1014" s="4">
        <v>-17.547917600000002</v>
      </c>
      <c r="D1014" s="4">
        <v>-13.734856499999999</v>
      </c>
      <c r="E1014" s="4">
        <v>13.184381500000001</v>
      </c>
      <c r="F1014" s="4">
        <v>46.618516499999998</v>
      </c>
      <c r="G1014" s="4">
        <f t="shared" si="32"/>
        <v>6.1020603119302788</v>
      </c>
      <c r="H1014" s="4">
        <f t="shared" si="33"/>
        <v>3.079027422641559</v>
      </c>
    </row>
    <row r="1015" spans="1:8" x14ac:dyDescent="0.55000000000000004">
      <c r="A1015" s="4">
        <v>5.07</v>
      </c>
      <c r="B1015" s="4">
        <v>10000</v>
      </c>
      <c r="C1015" s="4">
        <v>-17.6656868</v>
      </c>
      <c r="D1015" s="4">
        <v>-13.7551997</v>
      </c>
      <c r="E1015" s="4">
        <v>13.3572206</v>
      </c>
      <c r="F1015" s="4">
        <v>46.741465499999997</v>
      </c>
      <c r="G1015" s="4">
        <f t="shared" si="32"/>
        <v>6.1024370789378741</v>
      </c>
      <c r="H1015" s="4">
        <f t="shared" si="33"/>
        <v>3.0791345349158523</v>
      </c>
    </row>
    <row r="1016" spans="1:8" x14ac:dyDescent="0.55000000000000004">
      <c r="A1016" s="4">
        <v>5.0750000000000002</v>
      </c>
      <c r="B1016" s="4">
        <v>10000</v>
      </c>
      <c r="C1016" s="4">
        <v>-17.783568800000001</v>
      </c>
      <c r="D1016" s="4">
        <v>-13.7755492</v>
      </c>
      <c r="E1016" s="4">
        <v>13.5310448</v>
      </c>
      <c r="F1016" s="4">
        <v>46.8636768</v>
      </c>
      <c r="G1016" s="4">
        <f t="shared" si="32"/>
        <v>6.1028089883880092</v>
      </c>
      <c r="H1016" s="4">
        <f t="shared" si="33"/>
        <v>3.0792413666534499</v>
      </c>
    </row>
    <row r="1017" spans="1:8" x14ac:dyDescent="0.55000000000000004">
      <c r="A1017" s="4">
        <v>5.08</v>
      </c>
      <c r="B1017" s="4">
        <v>10000</v>
      </c>
      <c r="C1017" s="4">
        <v>-17.901570599999999</v>
      </c>
      <c r="D1017" s="4">
        <v>-13.795905400000001</v>
      </c>
      <c r="E1017" s="4">
        <v>13.705856199999999</v>
      </c>
      <c r="F1017" s="4">
        <v>46.985143899999997</v>
      </c>
      <c r="G1017" s="4">
        <f t="shared" si="32"/>
        <v>6.1031761373525706</v>
      </c>
      <c r="H1017" s="4">
        <f t="shared" si="33"/>
        <v>3.0793479210025128</v>
      </c>
    </row>
    <row r="1018" spans="1:8" x14ac:dyDescent="0.55000000000000004">
      <c r="A1018" s="4">
        <v>5.085</v>
      </c>
      <c r="B1018" s="4">
        <v>10000</v>
      </c>
      <c r="C1018" s="4">
        <v>-18.0196991</v>
      </c>
      <c r="D1018" s="4">
        <v>-13.8162687</v>
      </c>
      <c r="E1018" s="4">
        <v>13.881657199999999</v>
      </c>
      <c r="F1018" s="4">
        <v>47.105860100000001</v>
      </c>
      <c r="G1018" s="4">
        <f t="shared" si="32"/>
        <v>6.1035386201851116</v>
      </c>
      <c r="H1018" s="4">
        <f t="shared" si="33"/>
        <v>3.0794542010885451</v>
      </c>
    </row>
    <row r="1019" spans="1:8" x14ac:dyDescent="0.55000000000000004">
      <c r="A1019" s="4">
        <v>5.09</v>
      </c>
      <c r="B1019" s="4">
        <v>10000</v>
      </c>
      <c r="C1019" s="4">
        <v>-18.137961000000001</v>
      </c>
      <c r="D1019" s="4">
        <v>-13.8366393</v>
      </c>
      <c r="E1019" s="4">
        <v>14.058449899999999</v>
      </c>
      <c r="F1019" s="4">
        <v>47.2258189</v>
      </c>
      <c r="G1019" s="4">
        <f t="shared" si="32"/>
        <v>6.1038965286199005</v>
      </c>
      <c r="H1019" s="4">
        <f t="shared" si="33"/>
        <v>3.0795602100147721</v>
      </c>
    </row>
    <row r="1020" spans="1:8" x14ac:dyDescent="0.55000000000000004">
      <c r="A1020" s="4">
        <v>5.0949999999999998</v>
      </c>
      <c r="B1020" s="4">
        <v>10000</v>
      </c>
      <c r="C1020" s="4">
        <v>-18.256363400000001</v>
      </c>
      <c r="D1020" s="4">
        <v>-13.8570177</v>
      </c>
      <c r="E1020" s="4">
        <v>14.2362369</v>
      </c>
      <c r="F1020" s="4">
        <v>47.345013700000003</v>
      </c>
      <c r="G1020" s="4">
        <f t="shared" si="32"/>
        <v>6.1042499518640128</v>
      </c>
      <c r="H1020" s="4">
        <f t="shared" si="33"/>
        <v>3.0796659508623998</v>
      </c>
    </row>
    <row r="1021" spans="1:8" x14ac:dyDescent="0.55000000000000004">
      <c r="A1021" s="4">
        <v>5.0999999999999996</v>
      </c>
      <c r="B1021" s="4">
        <v>10000</v>
      </c>
      <c r="C1021" s="4">
        <v>-18.374913500000002</v>
      </c>
      <c r="D1021" s="4">
        <v>-13.8774043</v>
      </c>
      <c r="E1021" s="4">
        <v>14.415020800000001</v>
      </c>
      <c r="F1021" s="4">
        <v>47.463438099999998</v>
      </c>
      <c r="G1021" s="4">
        <f t="shared" si="32"/>
        <v>6.1045989766818654</v>
      </c>
      <c r="H1021" s="4">
        <f t="shared" si="33"/>
        <v>3.0797714266908742</v>
      </c>
    </row>
    <row r="1022" spans="1:8" x14ac:dyDescent="0.55000000000000004">
      <c r="A1022" s="4">
        <v>5.1050000000000004</v>
      </c>
      <c r="B1022" s="4">
        <v>10000</v>
      </c>
      <c r="C1022" s="4">
        <v>-18.4936182</v>
      </c>
      <c r="D1022" s="4">
        <v>-13.8977995</v>
      </c>
      <c r="E1022" s="4">
        <v>14.5948045</v>
      </c>
      <c r="F1022" s="4">
        <v>47.581085999999999</v>
      </c>
      <c r="G1022" s="4">
        <f t="shared" si="32"/>
        <v>6.1049436874788654</v>
      </c>
      <c r="H1022" s="4">
        <f t="shared" si="33"/>
        <v>3.0798766405376972</v>
      </c>
    </row>
    <row r="1023" spans="1:8" x14ac:dyDescent="0.55000000000000004">
      <c r="A1023" s="4">
        <v>5.1100000000000003</v>
      </c>
      <c r="B1023" s="4">
        <v>10000</v>
      </c>
      <c r="C1023" s="4">
        <v>-18.612484899999998</v>
      </c>
      <c r="D1023" s="4">
        <v>-13.9182039</v>
      </c>
      <c r="E1023" s="4">
        <v>14.775590899999999</v>
      </c>
      <c r="F1023" s="4">
        <v>47.697951500000002</v>
      </c>
      <c r="G1023" s="4">
        <f t="shared" si="32"/>
        <v>6.1052841663816455</v>
      </c>
      <c r="H1023" s="4">
        <f t="shared" si="33"/>
        <v>3.0799815954182499</v>
      </c>
    </row>
    <row r="1024" spans="1:8" x14ac:dyDescent="0.55000000000000004">
      <c r="A1024" s="4">
        <v>5.1150000000000002</v>
      </c>
      <c r="B1024" s="4">
        <v>10000</v>
      </c>
      <c r="C1024" s="4">
        <v>-18.731520700000001</v>
      </c>
      <c r="D1024" s="4">
        <v>-13.938618</v>
      </c>
      <c r="E1024" s="4">
        <v>14.957383099999999</v>
      </c>
      <c r="F1024" s="4">
        <v>47.814028499999999</v>
      </c>
      <c r="G1024" s="4">
        <f t="shared" si="32"/>
        <v>6.10562049331618</v>
      </c>
      <c r="H1024" s="4">
        <f t="shared" si="33"/>
        <v>3.0800862943261773</v>
      </c>
    </row>
    <row r="1025" spans="1:8" x14ac:dyDescent="0.55000000000000004">
      <c r="A1025" s="4">
        <v>5.12</v>
      </c>
      <c r="B1025" s="4">
        <v>10000</v>
      </c>
      <c r="C1025" s="4">
        <v>-18.850733000000002</v>
      </c>
      <c r="D1025" s="4">
        <v>-13.9590423</v>
      </c>
      <c r="E1025" s="4">
        <v>15.1401843</v>
      </c>
      <c r="F1025" s="4">
        <v>47.929310999999998</v>
      </c>
      <c r="G1025" s="4">
        <f t="shared" si="32"/>
        <v>6.1059527460815648</v>
      </c>
      <c r="H1025" s="4">
        <f t="shared" si="33"/>
        <v>3.0801907402338742</v>
      </c>
    </row>
    <row r="1026" spans="1:8" x14ac:dyDescent="0.55000000000000004">
      <c r="A1026" s="4">
        <v>5.125</v>
      </c>
      <c r="B1026" s="4">
        <v>10000</v>
      </c>
      <c r="C1026" s="4">
        <v>-18.970129</v>
      </c>
      <c r="D1026" s="4">
        <v>-13.979477299999999</v>
      </c>
      <c r="E1026" s="4">
        <v>15.323997800000001</v>
      </c>
      <c r="F1026" s="4">
        <v>48.043793200000003</v>
      </c>
      <c r="G1026" s="4">
        <f t="shared" si="32"/>
        <v>6.1062810004219301</v>
      </c>
      <c r="H1026" s="4">
        <f t="shared" si="33"/>
        <v>3.08029493609253</v>
      </c>
    </row>
    <row r="1027" spans="1:8" x14ac:dyDescent="0.55000000000000004">
      <c r="A1027" s="4">
        <v>5.13</v>
      </c>
      <c r="B1027" s="4">
        <v>10000</v>
      </c>
      <c r="C1027" s="4">
        <v>-19.0897161</v>
      </c>
      <c r="D1027" s="4">
        <v>-13.9999235</v>
      </c>
      <c r="E1027" s="4">
        <v>15.508827200000001</v>
      </c>
      <c r="F1027" s="4">
        <v>48.1574685</v>
      </c>
      <c r="G1027" s="4">
        <f t="shared" si="32"/>
        <v>6.106605330093311</v>
      </c>
      <c r="H1027" s="4">
        <f t="shared" si="33"/>
        <v>3.0803988848331523</v>
      </c>
    </row>
    <row r="1028" spans="1:8" x14ac:dyDescent="0.55000000000000004">
      <c r="A1028" s="4">
        <v>5.1349999999999998</v>
      </c>
      <c r="B1028" s="4">
        <v>10000</v>
      </c>
      <c r="C1028" s="4">
        <v>-19.209501899999999</v>
      </c>
      <c r="D1028" s="4">
        <v>-14.020381499999999</v>
      </c>
      <c r="E1028" s="4">
        <v>15.694675999999999</v>
      </c>
      <c r="F1028" s="4">
        <v>48.270330600000001</v>
      </c>
      <c r="G1028" s="4">
        <f t="shared" ref="G1028:G1091" si="34">(A1028-A1027)/(E1028+E1027)*2+G1027</f>
        <v>6.1069258069300272</v>
      </c>
      <c r="H1028" s="4">
        <f t="shared" ref="H1028:H1091" si="35">(A1028-A1027)/(F1028+F1027)*2+H1027</f>
        <v>3.0805025893674602</v>
      </c>
    </row>
    <row r="1029" spans="1:8" x14ac:dyDescent="0.55000000000000004">
      <c r="A1029" s="4">
        <v>5.14559269</v>
      </c>
      <c r="B1029" s="4">
        <v>11</v>
      </c>
      <c r="C1029" s="4">
        <v>-13.492491100000001</v>
      </c>
      <c r="D1029" s="4">
        <v>-10.3272415</v>
      </c>
      <c r="E1029" s="4">
        <v>13.6782105</v>
      </c>
      <c r="F1029" s="4">
        <v>36.644103100000002</v>
      </c>
      <c r="G1029" s="4">
        <f t="shared" si="34"/>
        <v>6.1076470632491837</v>
      </c>
      <c r="H1029" s="4">
        <f t="shared" si="35"/>
        <v>3.0807520802852806</v>
      </c>
    </row>
    <row r="1030" spans="1:8" x14ac:dyDescent="0.55000000000000004">
      <c r="A1030" s="4">
        <v>5.1505926899999999</v>
      </c>
      <c r="B1030" s="4">
        <v>21</v>
      </c>
      <c r="C1030" s="4">
        <v>-15.4049581</v>
      </c>
      <c r="D1030" s="4">
        <v>-12.418217200000001</v>
      </c>
      <c r="E1030" s="4">
        <v>15.669118900000001</v>
      </c>
      <c r="F1030" s="4">
        <v>43.4598017</v>
      </c>
      <c r="G1030" s="4">
        <f t="shared" si="34"/>
        <v>6.1079878097567688</v>
      </c>
      <c r="H1030" s="4">
        <f t="shared" si="35"/>
        <v>3.0808769181446203</v>
      </c>
    </row>
    <row r="1031" spans="1:8" x14ac:dyDescent="0.55000000000000004">
      <c r="A1031" s="4">
        <v>5.1555926899999998</v>
      </c>
      <c r="B1031" s="4">
        <v>24</v>
      </c>
      <c r="C1031" s="4">
        <v>-20.461658499999999</v>
      </c>
      <c r="D1031" s="4">
        <v>-12.1954487</v>
      </c>
      <c r="E1031" s="4">
        <v>20.9277035</v>
      </c>
      <c r="F1031" s="4">
        <v>42.5789306</v>
      </c>
      <c r="G1031" s="4">
        <f t="shared" si="34"/>
        <v>6.1082610575237659</v>
      </c>
      <c r="H1031" s="4">
        <f t="shared" si="35"/>
        <v>3.0809931448687093</v>
      </c>
    </row>
    <row r="1032" spans="1:8" x14ac:dyDescent="0.55000000000000004">
      <c r="A1032" s="4">
        <v>5.1605926899999996</v>
      </c>
      <c r="B1032" s="4">
        <v>25</v>
      </c>
      <c r="C1032" s="4">
        <v>-21.062602500000001</v>
      </c>
      <c r="D1032" s="4">
        <v>-15.5946634</v>
      </c>
      <c r="E1032" s="4">
        <v>21.617629999999998</v>
      </c>
      <c r="F1032" s="4">
        <v>54.429926399999999</v>
      </c>
      <c r="G1032" s="4">
        <f t="shared" si="34"/>
        <v>6.1084961009275274</v>
      </c>
      <c r="H1032" s="4">
        <f t="shared" si="35"/>
        <v>3.0810962282397463</v>
      </c>
    </row>
    <row r="1033" spans="1:8" x14ac:dyDescent="0.55000000000000004">
      <c r="A1033" s="4">
        <v>5.1655926900000004</v>
      </c>
      <c r="B1033" s="4">
        <v>25</v>
      </c>
      <c r="C1033" s="4">
        <v>-21.1666995</v>
      </c>
      <c r="D1033" s="4">
        <v>-15.6170896</v>
      </c>
      <c r="E1033" s="4">
        <v>21.8423728</v>
      </c>
      <c r="F1033" s="4">
        <v>54.613153199999999</v>
      </c>
      <c r="G1033" s="4">
        <f t="shared" si="34"/>
        <v>6.1087261975532918</v>
      </c>
      <c r="H1033" s="4">
        <f t="shared" si="35"/>
        <v>3.0811879351140998</v>
      </c>
    </row>
    <row r="1034" spans="1:8" x14ac:dyDescent="0.55000000000000004">
      <c r="A1034" s="4">
        <v>5.1705926900000003</v>
      </c>
      <c r="B1034" s="4">
        <v>29</v>
      </c>
      <c r="C1034" s="4">
        <v>-21.214305299999999</v>
      </c>
      <c r="D1034" s="4">
        <v>-16.178864000000001</v>
      </c>
      <c r="E1034" s="4">
        <v>22.0577291</v>
      </c>
      <c r="F1034" s="4">
        <v>56.5778064</v>
      </c>
      <c r="G1034" s="4">
        <f t="shared" si="34"/>
        <v>6.1089539874573511</v>
      </c>
      <c r="H1034" s="4">
        <f t="shared" si="35"/>
        <v>3.08127787048327</v>
      </c>
    </row>
    <row r="1035" spans="1:8" x14ac:dyDescent="0.55000000000000004">
      <c r="A1035" s="4">
        <v>5.1755926900000002</v>
      </c>
      <c r="B1035" s="4">
        <v>39</v>
      </c>
      <c r="C1035" s="4">
        <v>-19.1477313</v>
      </c>
      <c r="D1035" s="4">
        <v>-14.992343099999999</v>
      </c>
      <c r="E1035" s="4">
        <v>19.956515199999998</v>
      </c>
      <c r="F1035" s="4">
        <v>52.464813900000003</v>
      </c>
      <c r="G1035" s="4">
        <f t="shared" si="34"/>
        <v>6.109192001972823</v>
      </c>
      <c r="H1035" s="4">
        <f t="shared" si="35"/>
        <v>3.0813695777439034</v>
      </c>
    </row>
    <row r="1036" spans="1:8" x14ac:dyDescent="0.55000000000000004">
      <c r="A1036" s="4">
        <v>5.1805926900000001</v>
      </c>
      <c r="B1036" s="4">
        <v>54</v>
      </c>
      <c r="C1036" s="4">
        <v>-19.037009000000001</v>
      </c>
      <c r="D1036" s="4">
        <v>-14.9152997</v>
      </c>
      <c r="E1036" s="4">
        <v>19.8904836</v>
      </c>
      <c r="F1036" s="4">
        <v>52.146412099999999</v>
      </c>
      <c r="G1036" s="4">
        <f t="shared" si="34"/>
        <v>6.1094429619020811</v>
      </c>
      <c r="H1036" s="4">
        <f t="shared" si="35"/>
        <v>3.0814651697791215</v>
      </c>
    </row>
    <row r="1037" spans="1:8" x14ac:dyDescent="0.55000000000000004">
      <c r="A1037" s="4">
        <v>5.18559269</v>
      </c>
      <c r="B1037" s="4">
        <v>98</v>
      </c>
      <c r="C1037" s="4">
        <v>-17.731602599999999</v>
      </c>
      <c r="D1037" s="4">
        <v>-14.0249749</v>
      </c>
      <c r="E1037" s="4">
        <v>18.6701446</v>
      </c>
      <c r="F1037" s="4">
        <v>49.020094299999997</v>
      </c>
      <c r="G1037" s="4">
        <f t="shared" si="34"/>
        <v>6.1097022937767624</v>
      </c>
      <c r="H1037" s="4">
        <f t="shared" si="35"/>
        <v>3.0815640167231928</v>
      </c>
    </row>
    <row r="1038" spans="1:8" x14ac:dyDescent="0.55000000000000004">
      <c r="A1038" s="4">
        <v>5.1905926899999999</v>
      </c>
      <c r="B1038" s="4">
        <v>180</v>
      </c>
      <c r="C1038" s="4">
        <v>-17.0008552</v>
      </c>
      <c r="D1038" s="4">
        <v>-14.2110246</v>
      </c>
      <c r="E1038" s="4">
        <v>17.9995656</v>
      </c>
      <c r="F1038" s="4">
        <v>49.732055000000003</v>
      </c>
      <c r="G1038" s="4">
        <f t="shared" si="34"/>
        <v>6.1099749984135174</v>
      </c>
      <c r="H1038" s="4">
        <f t="shared" si="35"/>
        <v>3.0816652803419684</v>
      </c>
    </row>
    <row r="1039" spans="1:8" x14ac:dyDescent="0.55000000000000004">
      <c r="A1039" s="4">
        <v>5.1955926899999998</v>
      </c>
      <c r="B1039" s="4">
        <v>337</v>
      </c>
      <c r="C1039" s="4">
        <v>-16.885834500000001</v>
      </c>
      <c r="D1039" s="4">
        <v>-14.296800299999999</v>
      </c>
      <c r="E1039" s="4">
        <v>17.9609804</v>
      </c>
      <c r="F1039" s="4">
        <v>50.244497299999999</v>
      </c>
      <c r="G1039" s="4">
        <f t="shared" si="34"/>
        <v>6.110253080954311</v>
      </c>
      <c r="H1039" s="4">
        <f t="shared" si="35"/>
        <v>3.0817653037951676</v>
      </c>
    </row>
    <row r="1040" spans="1:8" x14ac:dyDescent="0.55000000000000004">
      <c r="A1040" s="4">
        <v>5.2005926899999997</v>
      </c>
      <c r="B1040" s="4">
        <v>602</v>
      </c>
      <c r="C1040" s="4">
        <v>-16.9546633</v>
      </c>
      <c r="D1040" s="4">
        <v>-14.131734</v>
      </c>
      <c r="E1040" s="4">
        <v>18.132600499999999</v>
      </c>
      <c r="F1040" s="4">
        <v>49.7490375</v>
      </c>
      <c r="G1040" s="4">
        <f t="shared" si="34"/>
        <v>6.1105301385293878</v>
      </c>
      <c r="H1040" s="4">
        <f t="shared" si="35"/>
        <v>3.0818653102607856</v>
      </c>
    </row>
    <row r="1041" spans="1:8" x14ac:dyDescent="0.55000000000000004">
      <c r="A1041" s="4">
        <v>5.2055926899999996</v>
      </c>
      <c r="B1041" s="4">
        <v>1017</v>
      </c>
      <c r="C1041" s="4">
        <v>-16.893054800000002</v>
      </c>
      <c r="D1041" s="4">
        <v>-14.3599402</v>
      </c>
      <c r="E1041" s="4">
        <v>18.165242500000002</v>
      </c>
      <c r="F1041" s="4">
        <v>50.658174299999999</v>
      </c>
      <c r="G1041" s="4">
        <f t="shared" si="34"/>
        <v>6.1108056369935806</v>
      </c>
      <c r="H1041" s="4">
        <f t="shared" si="35"/>
        <v>3.0819649047004751</v>
      </c>
    </row>
    <row r="1042" spans="1:8" x14ac:dyDescent="0.55000000000000004">
      <c r="A1042" s="4">
        <v>5.2105926900000004</v>
      </c>
      <c r="B1042" s="4">
        <v>1606</v>
      </c>
      <c r="C1042" s="4">
        <v>-16.879656600000001</v>
      </c>
      <c r="D1042" s="4">
        <v>-14.3527342</v>
      </c>
      <c r="E1042" s="4">
        <v>18.237583300000001</v>
      </c>
      <c r="F1042" s="4">
        <v>50.733960000000003</v>
      </c>
      <c r="G1042" s="4">
        <f t="shared" si="34"/>
        <v>6.1110803409425252</v>
      </c>
      <c r="H1042" s="4">
        <f t="shared" si="35"/>
        <v>3.0820635316804577</v>
      </c>
    </row>
    <row r="1043" spans="1:8" x14ac:dyDescent="0.55000000000000004">
      <c r="A1043" s="4">
        <v>5.2155926900000003</v>
      </c>
      <c r="B1043" s="4">
        <v>2394</v>
      </c>
      <c r="C1043" s="4">
        <v>-16.909163599999999</v>
      </c>
      <c r="D1043" s="4">
        <v>-14.332931</v>
      </c>
      <c r="E1043" s="4">
        <v>18.359833800000001</v>
      </c>
      <c r="F1043" s="4">
        <v>50.729404299999999</v>
      </c>
      <c r="G1043" s="4">
        <f t="shared" si="34"/>
        <v>6.1113535842693061</v>
      </c>
      <c r="H1043" s="4">
        <f t="shared" si="35"/>
        <v>3.0821620894216579</v>
      </c>
    </row>
    <row r="1044" spans="1:8" x14ac:dyDescent="0.55000000000000004">
      <c r="A1044" s="4">
        <v>5.2205926900000001</v>
      </c>
      <c r="B1044" s="4">
        <v>3359</v>
      </c>
      <c r="C1044" s="4">
        <v>-16.9182855</v>
      </c>
      <c r="D1044" s="4">
        <v>-14.376534100000001</v>
      </c>
      <c r="E1044" s="4">
        <v>18.458063899999999</v>
      </c>
      <c r="F1044" s="4">
        <v>50.9684478</v>
      </c>
      <c r="G1044" s="4">
        <f t="shared" si="34"/>
        <v>6.1116251913035118</v>
      </c>
      <c r="H1044" s="4">
        <f t="shared" si="35"/>
        <v>3.0822604199153067</v>
      </c>
    </row>
    <row r="1045" spans="1:8" x14ac:dyDescent="0.55000000000000004">
      <c r="A1045" s="4">
        <v>5.22559269</v>
      </c>
      <c r="B1045" s="4">
        <v>4451</v>
      </c>
      <c r="C1045" s="4">
        <v>-16.954861000000001</v>
      </c>
      <c r="D1045" s="4">
        <v>-14.365652900000001</v>
      </c>
      <c r="E1045" s="4">
        <v>18.587478900000001</v>
      </c>
      <c r="F1045" s="4">
        <v>51.012593899999999</v>
      </c>
      <c r="G1045" s="4">
        <f t="shared" si="34"/>
        <v>6.1118951293107369</v>
      </c>
      <c r="H1045" s="4">
        <f t="shared" si="35"/>
        <v>3.0823584773565065</v>
      </c>
    </row>
    <row r="1046" spans="1:8" x14ac:dyDescent="0.55000000000000004">
      <c r="A1046" s="4">
        <v>5.2305926899999999</v>
      </c>
      <c r="B1046" s="4">
        <v>5587</v>
      </c>
      <c r="C1046" s="4">
        <v>-17.0561395</v>
      </c>
      <c r="D1046" s="4">
        <v>-14.407904</v>
      </c>
      <c r="E1046" s="4">
        <v>18.786152999999999</v>
      </c>
      <c r="F1046" s="4">
        <v>51.240073899999999</v>
      </c>
      <c r="G1046" s="4">
        <f t="shared" si="34"/>
        <v>6.1121626976334182</v>
      </c>
      <c r="H1046" s="4">
        <f t="shared" si="35"/>
        <v>3.0824562743158932</v>
      </c>
    </row>
    <row r="1047" spans="1:8" x14ac:dyDescent="0.55000000000000004">
      <c r="A1047" s="4">
        <v>5.2355926899999998</v>
      </c>
      <c r="B1047" s="4">
        <v>6681</v>
      </c>
      <c r="C1047" s="4">
        <v>-17.116620699999999</v>
      </c>
      <c r="D1047" s="4">
        <v>-14.420882600000001</v>
      </c>
      <c r="E1047" s="4">
        <v>18.9414069</v>
      </c>
      <c r="F1047" s="4">
        <v>51.370468299999999</v>
      </c>
      <c r="G1047" s="4">
        <f t="shared" si="34"/>
        <v>6.1124277558568103</v>
      </c>
      <c r="H1047" s="4">
        <f t="shared" si="35"/>
        <v>3.0825537301891943</v>
      </c>
    </row>
    <row r="1048" spans="1:8" x14ac:dyDescent="0.55000000000000004">
      <c r="A1048" s="4">
        <v>5.2405926899999997</v>
      </c>
      <c r="B1048" s="4">
        <v>7653</v>
      </c>
      <c r="C1048" s="4">
        <v>-17.221542400000001</v>
      </c>
      <c r="D1048" s="4">
        <v>-14.4363566</v>
      </c>
      <c r="E1048" s="4">
        <v>19.1474288</v>
      </c>
      <c r="F1048" s="4">
        <v>51.510274199999998</v>
      </c>
      <c r="G1048" s="4">
        <f t="shared" si="34"/>
        <v>6.1126902999807307</v>
      </c>
      <c r="H1048" s="4">
        <f t="shared" si="35"/>
        <v>3.0826509301097724</v>
      </c>
    </row>
    <row r="1049" spans="1:8" x14ac:dyDescent="0.55000000000000004">
      <c r="A1049" s="4">
        <v>5.2455926899999996</v>
      </c>
      <c r="B1049" s="4">
        <v>8440</v>
      </c>
      <c r="C1049" s="4">
        <v>-17.278661400000001</v>
      </c>
      <c r="D1049" s="4">
        <v>-14.4538194</v>
      </c>
      <c r="E1049" s="4">
        <v>19.300339699999999</v>
      </c>
      <c r="F1049" s="4">
        <v>51.6537735</v>
      </c>
      <c r="G1049" s="4">
        <f t="shared" si="34"/>
        <v>6.112950393099009</v>
      </c>
      <c r="H1049" s="4">
        <f t="shared" si="35"/>
        <v>3.0827478631036103</v>
      </c>
    </row>
    <row r="1050" spans="1:8" x14ac:dyDescent="0.55000000000000004">
      <c r="A1050" s="4">
        <v>5.2505926900000004</v>
      </c>
      <c r="B1050" s="4">
        <v>9028</v>
      </c>
      <c r="C1050" s="4">
        <v>-17.353272100000002</v>
      </c>
      <c r="D1050" s="4">
        <v>-14.467181699999999</v>
      </c>
      <c r="E1050" s="4">
        <v>19.4729587</v>
      </c>
      <c r="F1050" s="4">
        <v>51.780892199999997</v>
      </c>
      <c r="G1050" s="4">
        <f t="shared" si="34"/>
        <v>6.1132083025473323</v>
      </c>
      <c r="H1050" s="4">
        <f t="shared" si="35"/>
        <v>3.0828445424898909</v>
      </c>
    </row>
    <row r="1051" spans="1:8" x14ac:dyDescent="0.55000000000000004">
      <c r="A1051" s="4">
        <v>5.2555926900000003</v>
      </c>
      <c r="B1051" s="4">
        <v>9445</v>
      </c>
      <c r="C1051" s="4">
        <v>-17.4232154</v>
      </c>
      <c r="D1051" s="4">
        <v>-14.486380199999999</v>
      </c>
      <c r="E1051" s="4">
        <v>19.642323999999999</v>
      </c>
      <c r="F1051" s="4">
        <v>51.931346300000001</v>
      </c>
      <c r="G1051" s="4">
        <f t="shared" si="34"/>
        <v>6.1134639570974141</v>
      </c>
      <c r="H1051" s="4">
        <f t="shared" si="35"/>
        <v>3.0829409631259184</v>
      </c>
    </row>
    <row r="1052" spans="1:8" x14ac:dyDescent="0.55000000000000004">
      <c r="A1052" s="4">
        <v>5.2605926900000002</v>
      </c>
      <c r="B1052" s="4">
        <v>9708</v>
      </c>
      <c r="C1052" s="4">
        <v>-17.5008467</v>
      </c>
      <c r="D1052" s="4">
        <v>-14.5086279</v>
      </c>
      <c r="E1052" s="4">
        <v>19.819134099999999</v>
      </c>
      <c r="F1052" s="4">
        <v>52.087975999999998</v>
      </c>
      <c r="G1052" s="4">
        <f t="shared" si="34"/>
        <v>6.1137173689195183</v>
      </c>
      <c r="H1052" s="4">
        <f t="shared" si="35"/>
        <v>3.0830370991108382</v>
      </c>
    </row>
    <row r="1053" spans="1:8" x14ac:dyDescent="0.55000000000000004">
      <c r="A1053" s="4">
        <v>5.2655926900000001</v>
      </c>
      <c r="B1053" s="4">
        <v>9868</v>
      </c>
      <c r="C1053" s="4">
        <v>-17.571043599999999</v>
      </c>
      <c r="D1053" s="4">
        <v>-14.5166284</v>
      </c>
      <c r="E1053" s="4">
        <v>19.988436499999999</v>
      </c>
      <c r="F1053" s="4">
        <v>52.197588199999998</v>
      </c>
      <c r="G1053" s="4">
        <f t="shared" si="34"/>
        <v>6.1139685774170296</v>
      </c>
      <c r="H1053" s="4">
        <f t="shared" si="35"/>
        <v>3.0831329896598008</v>
      </c>
    </row>
    <row r="1054" spans="1:8" x14ac:dyDescent="0.55000000000000004">
      <c r="A1054" s="4">
        <v>5.27059269</v>
      </c>
      <c r="B1054" s="4">
        <v>9947</v>
      </c>
      <c r="C1054" s="4">
        <v>-17.657573500000002</v>
      </c>
      <c r="D1054" s="4">
        <v>-14.5479374</v>
      </c>
      <c r="E1054" s="4">
        <v>20.1771669</v>
      </c>
      <c r="F1054" s="4">
        <v>52.387117500000002</v>
      </c>
      <c r="G1054" s="4">
        <f t="shared" si="34"/>
        <v>6.1142175466631885</v>
      </c>
      <c r="H1054" s="4">
        <f t="shared" si="35"/>
        <v>3.0832286059349823</v>
      </c>
    </row>
    <row r="1055" spans="1:8" x14ac:dyDescent="0.55000000000000004">
      <c r="A1055" s="4">
        <v>5.2755926899999999</v>
      </c>
      <c r="B1055" s="4">
        <v>9990</v>
      </c>
      <c r="C1055" s="4">
        <v>-17.733529999999998</v>
      </c>
      <c r="D1055" s="4">
        <v>-14.560213600000001</v>
      </c>
      <c r="E1055" s="4">
        <v>20.353663300000001</v>
      </c>
      <c r="F1055" s="4">
        <v>52.507989299999998</v>
      </c>
      <c r="G1055" s="4">
        <f t="shared" si="34"/>
        <v>6.1144642724260372</v>
      </c>
      <c r="H1055" s="4">
        <f t="shared" si="35"/>
        <v>3.0833239392665845</v>
      </c>
    </row>
    <row r="1056" spans="1:8" x14ac:dyDescent="0.55000000000000004">
      <c r="A1056" s="4">
        <v>5.2805926899999998</v>
      </c>
      <c r="B1056" s="4">
        <v>10000</v>
      </c>
      <c r="C1056" s="4">
        <v>-17.8108678</v>
      </c>
      <c r="D1056" s="4">
        <v>-14.588539900000001</v>
      </c>
      <c r="E1056" s="4">
        <v>20.532266</v>
      </c>
      <c r="F1056" s="4">
        <v>52.685199799999999</v>
      </c>
      <c r="G1056" s="4">
        <f t="shared" si="34"/>
        <v>6.1147088553466462</v>
      </c>
      <c r="H1056" s="4">
        <f t="shared" si="35"/>
        <v>3.0834190024554236</v>
      </c>
    </row>
    <row r="1057" spans="1:8" x14ac:dyDescent="0.55000000000000004">
      <c r="A1057" s="4">
        <v>5.2855926899999996</v>
      </c>
      <c r="B1057" s="4">
        <v>10000</v>
      </c>
      <c r="C1057" s="4">
        <v>-17.888362499999999</v>
      </c>
      <c r="D1057" s="4">
        <v>-14.608832400000001</v>
      </c>
      <c r="E1057" s="4">
        <v>20.711448099999998</v>
      </c>
      <c r="F1057" s="4">
        <v>52.832920399999999</v>
      </c>
      <c r="G1057" s="4">
        <f t="shared" si="34"/>
        <v>6.1149513165366294</v>
      </c>
      <c r="H1057" s="4">
        <f t="shared" si="35"/>
        <v>3.0835137729079398</v>
      </c>
    </row>
    <row r="1058" spans="1:8" x14ac:dyDescent="0.55000000000000004">
      <c r="A1058" s="4">
        <v>5.2905926900000004</v>
      </c>
      <c r="B1058" s="4">
        <v>10000</v>
      </c>
      <c r="C1058" s="4">
        <v>-17.965853899999999</v>
      </c>
      <c r="D1058" s="4">
        <v>-14.629124300000001</v>
      </c>
      <c r="E1058" s="4">
        <v>20.891010600000001</v>
      </c>
      <c r="F1058" s="4">
        <v>52.979845300000001</v>
      </c>
      <c r="G1058" s="4">
        <f t="shared" si="34"/>
        <v>6.1151916869453142</v>
      </c>
      <c r="H1058" s="4">
        <f t="shared" si="35"/>
        <v>3.0836082794633053</v>
      </c>
    </row>
    <row r="1059" spans="1:8" x14ac:dyDescent="0.55000000000000004">
      <c r="A1059" s="4">
        <v>5.2955926900000003</v>
      </c>
      <c r="B1059" s="4">
        <v>10000</v>
      </c>
      <c r="C1059" s="4">
        <v>-18.018250699999999</v>
      </c>
      <c r="D1059" s="4">
        <v>-14.649416199999999</v>
      </c>
      <c r="E1059" s="4">
        <v>21.041591700000001</v>
      </c>
      <c r="F1059" s="4">
        <v>53.126265799999999</v>
      </c>
      <c r="G1059" s="4">
        <f t="shared" si="34"/>
        <v>6.1154301648706397</v>
      </c>
      <c r="H1059" s="4">
        <f t="shared" si="35"/>
        <v>3.0837025247418883</v>
      </c>
    </row>
    <row r="1060" spans="1:8" x14ac:dyDescent="0.55000000000000004">
      <c r="A1060" s="4">
        <v>5.3005926900000002</v>
      </c>
      <c r="B1060" s="4">
        <v>10000</v>
      </c>
      <c r="C1060" s="4">
        <v>-18.095635900000001</v>
      </c>
      <c r="D1060" s="4">
        <v>-14.669708099999999</v>
      </c>
      <c r="E1060" s="4">
        <v>21.222163699999999</v>
      </c>
      <c r="F1060" s="4">
        <v>53.272861900000002</v>
      </c>
      <c r="G1060" s="4">
        <f t="shared" si="34"/>
        <v>6.1156667742278854</v>
      </c>
      <c r="H1060" s="4">
        <f t="shared" si="35"/>
        <v>3.0837965104748184</v>
      </c>
    </row>
    <row r="1061" spans="1:8" x14ac:dyDescent="0.55000000000000004">
      <c r="A1061" s="4">
        <v>5.3055926900000001</v>
      </c>
      <c r="B1061" s="4">
        <v>10000</v>
      </c>
      <c r="C1061" s="4">
        <v>-18.1730211</v>
      </c>
      <c r="D1061" s="4">
        <v>-14.6899999</v>
      </c>
      <c r="E1061" s="4">
        <v>21.4035096</v>
      </c>
      <c r="F1061" s="4">
        <v>53.419661099999999</v>
      </c>
      <c r="G1061" s="4">
        <f t="shared" si="34"/>
        <v>6.1159013746277342</v>
      </c>
      <c r="H1061" s="4">
        <f t="shared" si="35"/>
        <v>3.0838902377550328</v>
      </c>
    </row>
    <row r="1062" spans="1:8" x14ac:dyDescent="0.55000000000000004">
      <c r="A1062" s="4">
        <v>5.31059269</v>
      </c>
      <c r="B1062" s="4">
        <v>10000</v>
      </c>
      <c r="C1062" s="4">
        <v>-18.250406300000002</v>
      </c>
      <c r="D1062" s="4">
        <v>-14.7102918</v>
      </c>
      <c r="E1062" s="4">
        <v>21.585629300000001</v>
      </c>
      <c r="F1062" s="4">
        <v>53.5666631</v>
      </c>
      <c r="G1062" s="4">
        <f t="shared" si="34"/>
        <v>6.1161339915225099</v>
      </c>
      <c r="H1062" s="4">
        <f t="shared" si="35"/>
        <v>3.0839837076454581</v>
      </c>
    </row>
    <row r="1063" spans="1:8" x14ac:dyDescent="0.55000000000000004">
      <c r="A1063" s="4">
        <v>5.3155926899999999</v>
      </c>
      <c r="B1063" s="4">
        <v>10000</v>
      </c>
      <c r="C1063" s="4">
        <v>-18.3277915</v>
      </c>
      <c r="D1063" s="4">
        <v>-14.7305837</v>
      </c>
      <c r="E1063" s="4">
        <v>21.768522900000001</v>
      </c>
      <c r="F1063" s="4">
        <v>53.713867999999998</v>
      </c>
      <c r="G1063" s="4">
        <f t="shared" si="34"/>
        <v>6.1163646499368154</v>
      </c>
      <c r="H1063" s="4">
        <f t="shared" si="35"/>
        <v>3.0840769212033838</v>
      </c>
    </row>
    <row r="1064" spans="1:8" x14ac:dyDescent="0.55000000000000004">
      <c r="A1064" s="4">
        <v>5.3205926899999998</v>
      </c>
      <c r="B1064" s="4">
        <v>10000</v>
      </c>
      <c r="C1064" s="4">
        <v>-18.405176699999998</v>
      </c>
      <c r="D1064" s="4">
        <v>-14.750875499999999</v>
      </c>
      <c r="E1064" s="4">
        <v>21.952190399999999</v>
      </c>
      <c r="F1064" s="4">
        <v>53.861275900000003</v>
      </c>
      <c r="G1064" s="4">
        <f t="shared" si="34"/>
        <v>6.1165933744759462</v>
      </c>
      <c r="H1064" s="4">
        <f t="shared" si="35"/>
        <v>3.0841698794801515</v>
      </c>
    </row>
    <row r="1065" spans="1:8" x14ac:dyDescent="0.55000000000000004">
      <c r="A1065" s="4">
        <v>5.3255926899999997</v>
      </c>
      <c r="B1065" s="4">
        <v>10000</v>
      </c>
      <c r="C1065" s="4">
        <v>-18.4825619</v>
      </c>
      <c r="D1065" s="4">
        <v>-14.7711674</v>
      </c>
      <c r="E1065" s="4">
        <v>22.136631699999999</v>
      </c>
      <c r="F1065" s="4">
        <v>54.008886699999998</v>
      </c>
      <c r="G1065" s="4">
        <f t="shared" si="34"/>
        <v>6.1168201893356704</v>
      </c>
      <c r="H1065" s="4">
        <f t="shared" si="35"/>
        <v>3.0842625835213706</v>
      </c>
    </row>
    <row r="1066" spans="1:8" x14ac:dyDescent="0.55000000000000004">
      <c r="A1066" s="4">
        <v>5.3305926899999996</v>
      </c>
      <c r="B1066" s="4">
        <v>10000</v>
      </c>
      <c r="C1066" s="4">
        <v>-18.559947099999999</v>
      </c>
      <c r="D1066" s="4">
        <v>-14.7914593</v>
      </c>
      <c r="E1066" s="4">
        <v>22.321846799999999</v>
      </c>
      <c r="F1066" s="4">
        <v>54.156700399999998</v>
      </c>
      <c r="G1066" s="4">
        <f t="shared" si="34"/>
        <v>6.1170451183106911</v>
      </c>
      <c r="H1066" s="4">
        <f t="shared" si="35"/>
        <v>3.0843550343670425</v>
      </c>
    </row>
    <row r="1067" spans="1:8" x14ac:dyDescent="0.55000000000000004">
      <c r="A1067" s="4">
        <v>5.3355926900000004</v>
      </c>
      <c r="B1067" s="4">
        <v>10000</v>
      </c>
      <c r="C1067" s="4">
        <v>-18.637332300000001</v>
      </c>
      <c r="D1067" s="4">
        <v>-14.8117511</v>
      </c>
      <c r="E1067" s="4">
        <v>22.5078359</v>
      </c>
      <c r="F1067" s="4">
        <v>54.304716999999997</v>
      </c>
      <c r="G1067" s="4">
        <f t="shared" si="34"/>
        <v>6.1172681848014117</v>
      </c>
      <c r="H1067" s="4">
        <f t="shared" si="35"/>
        <v>3.0844472330515122</v>
      </c>
    </row>
    <row r="1068" spans="1:8" x14ac:dyDescent="0.55000000000000004">
      <c r="A1068" s="4">
        <v>5.3405926900000003</v>
      </c>
      <c r="B1068" s="4">
        <v>10000</v>
      </c>
      <c r="C1068" s="4">
        <v>-18.714717499999999</v>
      </c>
      <c r="D1068" s="4">
        <v>-14.832043000000001</v>
      </c>
      <c r="E1068" s="4">
        <v>22.694598800000001</v>
      </c>
      <c r="F1068" s="4">
        <v>54.452936600000001</v>
      </c>
      <c r="G1068" s="4">
        <f t="shared" si="34"/>
        <v>6.1174894118230618</v>
      </c>
      <c r="H1068" s="4">
        <f t="shared" si="35"/>
        <v>3.0845391806034224</v>
      </c>
    </row>
    <row r="1069" spans="1:8" x14ac:dyDescent="0.55000000000000004">
      <c r="A1069" s="4">
        <v>5.3455926900000001</v>
      </c>
      <c r="B1069" s="4">
        <v>10000</v>
      </c>
      <c r="C1069" s="4">
        <v>-18.792102700000001</v>
      </c>
      <c r="D1069" s="4">
        <v>-14.852334900000001</v>
      </c>
      <c r="E1069" s="4">
        <v>22.8821355</v>
      </c>
      <c r="F1069" s="4">
        <v>54.601359000000002</v>
      </c>
      <c r="G1069" s="4">
        <f t="shared" si="34"/>
        <v>6.1177088220145466</v>
      </c>
      <c r="H1069" s="4">
        <f t="shared" si="35"/>
        <v>3.0846308780459211</v>
      </c>
    </row>
    <row r="1070" spans="1:8" x14ac:dyDescent="0.55000000000000004">
      <c r="A1070" s="4">
        <v>5.35059269</v>
      </c>
      <c r="B1070" s="4">
        <v>10000</v>
      </c>
      <c r="C1070" s="4">
        <v>-18.869487899999999</v>
      </c>
      <c r="D1070" s="4">
        <v>-14.8726267</v>
      </c>
      <c r="E1070" s="4">
        <v>23.070446100000002</v>
      </c>
      <c r="F1070" s="4">
        <v>54.749984400000002</v>
      </c>
      <c r="G1070" s="4">
        <f t="shared" si="34"/>
        <v>6.1179264376446554</v>
      </c>
      <c r="H1070" s="4">
        <f t="shared" si="35"/>
        <v>3.0847223263966139</v>
      </c>
    </row>
    <row r="1071" spans="1:8" x14ac:dyDescent="0.55000000000000004">
      <c r="A1071" s="4">
        <v>5.3555926899999999</v>
      </c>
      <c r="B1071" s="4">
        <v>10000</v>
      </c>
      <c r="C1071" s="4">
        <v>-18.946873</v>
      </c>
      <c r="D1071" s="4">
        <v>-14.8929186</v>
      </c>
      <c r="E1071" s="4">
        <v>23.259530600000001</v>
      </c>
      <c r="F1071" s="4">
        <v>54.898812700000001</v>
      </c>
      <c r="G1071" s="4">
        <f t="shared" si="34"/>
        <v>6.1181422806195993</v>
      </c>
      <c r="H1071" s="4">
        <f t="shared" si="35"/>
        <v>3.0848135266675194</v>
      </c>
    </row>
    <row r="1072" spans="1:8" x14ac:dyDescent="0.55000000000000004">
      <c r="A1072" s="4">
        <v>5.3605926899999998</v>
      </c>
      <c r="B1072" s="4">
        <v>10000</v>
      </c>
      <c r="C1072" s="4">
        <v>-19.024258199999998</v>
      </c>
      <c r="D1072" s="4">
        <v>-14.9132105</v>
      </c>
      <c r="E1072" s="4">
        <v>23.449388899999999</v>
      </c>
      <c r="F1072" s="4">
        <v>55.047843899999997</v>
      </c>
      <c r="G1072" s="4">
        <f t="shared" si="34"/>
        <v>6.1183563724912817</v>
      </c>
      <c r="H1072" s="4">
        <f t="shared" si="35"/>
        <v>3.0849044798652723</v>
      </c>
    </row>
    <row r="1073" spans="1:8" x14ac:dyDescent="0.55000000000000004">
      <c r="A1073" s="4">
        <v>5.3655926899999997</v>
      </c>
      <c r="B1073" s="4">
        <v>10000</v>
      </c>
      <c r="C1073" s="4">
        <v>-19.1016434</v>
      </c>
      <c r="D1073" s="4">
        <v>-14.933502300000001</v>
      </c>
      <c r="E1073" s="4">
        <v>23.640021099999998</v>
      </c>
      <c r="F1073" s="4">
        <v>55.197078099999999</v>
      </c>
      <c r="G1073" s="4">
        <f t="shared" si="34"/>
        <v>6.1185687344639632</v>
      </c>
      <c r="H1073" s="4">
        <f t="shared" si="35"/>
        <v>3.0849951869909935</v>
      </c>
    </row>
    <row r="1074" spans="1:8" x14ac:dyDescent="0.55000000000000004">
      <c r="A1074" s="4">
        <v>5.3705926899999996</v>
      </c>
      <c r="B1074" s="4">
        <v>10000</v>
      </c>
      <c r="C1074" s="4">
        <v>-19.179028599999999</v>
      </c>
      <c r="D1074" s="4">
        <v>-14.953794200000001</v>
      </c>
      <c r="E1074" s="4">
        <v>23.8314272</v>
      </c>
      <c r="F1074" s="4">
        <v>55.346515199999999</v>
      </c>
      <c r="G1074" s="4">
        <f t="shared" si="34"/>
        <v>6.1187793874007941</v>
      </c>
      <c r="H1074" s="4">
        <f t="shared" si="35"/>
        <v>3.0850856490404119</v>
      </c>
    </row>
    <row r="1075" spans="1:8" x14ac:dyDescent="0.55000000000000004">
      <c r="A1075" s="4">
        <v>5.3755926900000004</v>
      </c>
      <c r="B1075" s="4">
        <v>10000</v>
      </c>
      <c r="C1075" s="4">
        <v>-19.256413800000001</v>
      </c>
      <c r="D1075" s="4">
        <v>-14.974086099999999</v>
      </c>
      <c r="E1075" s="4">
        <v>24.0236071</v>
      </c>
      <c r="F1075" s="4">
        <v>55.496155100000003</v>
      </c>
      <c r="G1075" s="4">
        <f t="shared" si="34"/>
        <v>6.1189883518315229</v>
      </c>
      <c r="H1075" s="4">
        <f t="shared" si="35"/>
        <v>3.0851758670040619</v>
      </c>
    </row>
    <row r="1076" spans="1:8" x14ac:dyDescent="0.55000000000000004">
      <c r="A1076" s="4">
        <v>5.3805926900000003</v>
      </c>
      <c r="B1076" s="4">
        <v>10000</v>
      </c>
      <c r="C1076" s="4">
        <v>-19.333798900000001</v>
      </c>
      <c r="D1076" s="4">
        <v>-14.9943779</v>
      </c>
      <c r="E1076" s="4">
        <v>24.216560900000001</v>
      </c>
      <c r="F1076" s="4">
        <v>55.645997999999999</v>
      </c>
      <c r="G1076" s="4">
        <f t="shared" si="34"/>
        <v>6.1191956479586835</v>
      </c>
      <c r="H1076" s="4">
        <f t="shared" si="35"/>
        <v>3.0852658418670735</v>
      </c>
    </row>
    <row r="1077" spans="1:8" x14ac:dyDescent="0.55000000000000004">
      <c r="A1077" s="4">
        <v>5.3855926900000002</v>
      </c>
      <c r="B1077" s="4">
        <v>10000</v>
      </c>
      <c r="C1077" s="4">
        <v>-19.4111841</v>
      </c>
      <c r="D1077" s="4">
        <v>-15.0146698</v>
      </c>
      <c r="E1077" s="4">
        <v>24.410288600000001</v>
      </c>
      <c r="F1077" s="4">
        <v>55.796043900000001</v>
      </c>
      <c r="G1077" s="4">
        <f t="shared" si="34"/>
        <v>6.1194012956636614</v>
      </c>
      <c r="H1077" s="4">
        <f t="shared" si="35"/>
        <v>3.0853555746091295</v>
      </c>
    </row>
    <row r="1078" spans="1:8" x14ac:dyDescent="0.55000000000000004">
      <c r="A1078" s="4">
        <v>5.3905926900000001</v>
      </c>
      <c r="B1078" s="4">
        <v>10000</v>
      </c>
      <c r="C1078" s="4">
        <v>-19.488569300000002</v>
      </c>
      <c r="D1078" s="4">
        <v>-15.0349617</v>
      </c>
      <c r="E1078" s="4">
        <v>24.604790099999999</v>
      </c>
      <c r="F1078" s="4">
        <v>55.9462926</v>
      </c>
      <c r="G1078" s="4">
        <f t="shared" si="34"/>
        <v>6.1196053145138851</v>
      </c>
      <c r="H1078" s="4">
        <f t="shared" si="35"/>
        <v>3.0854450662048238</v>
      </c>
    </row>
    <row r="1079" spans="1:8" x14ac:dyDescent="0.55000000000000004">
      <c r="A1079" s="4">
        <v>5.39559269</v>
      </c>
      <c r="B1079" s="4">
        <v>10000</v>
      </c>
      <c r="C1079" s="4">
        <v>-19.5659545</v>
      </c>
      <c r="D1079" s="4">
        <v>-15.055253499999999</v>
      </c>
      <c r="E1079" s="4">
        <v>24.800065400000001</v>
      </c>
      <c r="F1079" s="4">
        <v>56.096744299999997</v>
      </c>
      <c r="G1079" s="4">
        <f t="shared" si="34"/>
        <v>6.1198077237689832</v>
      </c>
      <c r="H1079" s="4">
        <f t="shared" si="35"/>
        <v>3.0855343176235346</v>
      </c>
    </row>
    <row r="1080" spans="1:8" x14ac:dyDescent="0.55000000000000004">
      <c r="A1080" s="4">
        <v>5.4005926899999999</v>
      </c>
      <c r="B1080" s="4">
        <v>10000</v>
      </c>
      <c r="C1080" s="4">
        <v>-19.643339600000001</v>
      </c>
      <c r="D1080" s="4">
        <v>-15.075545399999999</v>
      </c>
      <c r="E1080" s="4">
        <v>24.9961147</v>
      </c>
      <c r="F1080" s="4">
        <v>56.247398799999999</v>
      </c>
      <c r="G1080" s="4">
        <f t="shared" si="34"/>
        <v>6.1200085423855901</v>
      </c>
      <c r="H1080" s="4">
        <f t="shared" si="35"/>
        <v>3.0856233298294589</v>
      </c>
    </row>
    <row r="1081" spans="1:8" x14ac:dyDescent="0.55000000000000004">
      <c r="A1081" s="4">
        <v>5.4055926899999998</v>
      </c>
      <c r="B1081" s="4">
        <v>10000</v>
      </c>
      <c r="C1081" s="4">
        <v>-19.720724799999999</v>
      </c>
      <c r="D1081" s="4">
        <v>-15.095837299999999</v>
      </c>
      <c r="E1081" s="4">
        <v>25.192937799999999</v>
      </c>
      <c r="F1081" s="4">
        <v>56.3982563</v>
      </c>
      <c r="G1081" s="4">
        <f t="shared" si="34"/>
        <v>6.1202077890240876</v>
      </c>
      <c r="H1081" s="4">
        <f t="shared" si="35"/>
        <v>3.0857121037816464</v>
      </c>
    </row>
    <row r="1082" spans="1:8" x14ac:dyDescent="0.55000000000000004">
      <c r="A1082" s="4">
        <v>5.4105926899999996</v>
      </c>
      <c r="B1082" s="4">
        <v>10000</v>
      </c>
      <c r="C1082" s="4">
        <v>-19.798110000000001</v>
      </c>
      <c r="D1082" s="4">
        <v>-15.1161291</v>
      </c>
      <c r="E1082" s="4">
        <v>25.3905347</v>
      </c>
      <c r="F1082" s="4">
        <v>56.5493168</v>
      </c>
      <c r="G1082" s="4">
        <f t="shared" si="34"/>
        <v>6.1204054820551459</v>
      </c>
      <c r="H1082" s="4">
        <f t="shared" si="35"/>
        <v>3.0858006404338783</v>
      </c>
    </row>
    <row r="1083" spans="1:8" x14ac:dyDescent="0.55000000000000004">
      <c r="A1083" s="4">
        <v>5.4155926900000004</v>
      </c>
      <c r="B1083" s="4">
        <v>10000</v>
      </c>
      <c r="C1083" s="4">
        <v>-19.875495099999998</v>
      </c>
      <c r="D1083" s="4">
        <v>-15.136421</v>
      </c>
      <c r="E1083" s="4">
        <v>25.588905499999999</v>
      </c>
      <c r="F1083" s="4">
        <v>56.700580100000003</v>
      </c>
      <c r="G1083" s="4">
        <f t="shared" si="34"/>
        <v>6.1206016395641489</v>
      </c>
      <c r="H1083" s="4">
        <f t="shared" si="35"/>
        <v>3.0858889407350154</v>
      </c>
    </row>
    <row r="1084" spans="1:8" x14ac:dyDescent="0.55000000000000004">
      <c r="A1084" s="4">
        <v>5.4205926900000003</v>
      </c>
      <c r="B1084" s="4">
        <v>10000</v>
      </c>
      <c r="C1084" s="4">
        <v>-19.9528803</v>
      </c>
      <c r="D1084" s="4">
        <v>-15.1567129</v>
      </c>
      <c r="E1084" s="4">
        <v>25.788050200000001</v>
      </c>
      <c r="F1084" s="4">
        <v>56.852046299999998</v>
      </c>
      <c r="G1084" s="4">
        <f t="shared" si="34"/>
        <v>6.1207962793567123</v>
      </c>
      <c r="H1084" s="4">
        <f t="shared" si="35"/>
        <v>3.0859770056289508</v>
      </c>
    </row>
    <row r="1085" spans="1:8" x14ac:dyDescent="0.55000000000000004">
      <c r="A1085" s="4">
        <v>5.4255926900000002</v>
      </c>
      <c r="B1085" s="4">
        <v>10000</v>
      </c>
      <c r="C1085" s="4">
        <v>-20.030265400000001</v>
      </c>
      <c r="D1085" s="4">
        <v>-15.177004699999999</v>
      </c>
      <c r="E1085" s="4">
        <v>25.987968800000001</v>
      </c>
      <c r="F1085" s="4">
        <v>57.003715499999998</v>
      </c>
      <c r="G1085" s="4">
        <f t="shared" si="34"/>
        <v>6.1209894189644523</v>
      </c>
      <c r="H1085" s="4">
        <f t="shared" si="35"/>
        <v>3.086064836054411</v>
      </c>
    </row>
    <row r="1086" spans="1:8" x14ac:dyDescent="0.55000000000000004">
      <c r="A1086" s="4">
        <v>5.4305926900000001</v>
      </c>
      <c r="B1086" s="4">
        <v>10000</v>
      </c>
      <c r="C1086" s="4">
        <v>-20.107650599999999</v>
      </c>
      <c r="D1086" s="4">
        <v>-15.1972966</v>
      </c>
      <c r="E1086" s="4">
        <v>26.188661199999999</v>
      </c>
      <c r="F1086" s="4">
        <v>57.155587599999997</v>
      </c>
      <c r="G1086" s="4">
        <f t="shared" si="34"/>
        <v>6.1211810756505969</v>
      </c>
      <c r="H1086" s="4">
        <f t="shared" si="35"/>
        <v>3.0861524329451457</v>
      </c>
    </row>
    <row r="1087" spans="1:8" x14ac:dyDescent="0.55000000000000004">
      <c r="A1087" s="4">
        <v>5.43559269</v>
      </c>
      <c r="B1087" s="4">
        <v>10000</v>
      </c>
      <c r="C1087" s="4">
        <v>-20.185035800000001</v>
      </c>
      <c r="D1087" s="4">
        <v>-15.2175885</v>
      </c>
      <c r="E1087" s="4">
        <v>26.390127400000001</v>
      </c>
      <c r="F1087" s="4">
        <v>57.3076626</v>
      </c>
      <c r="G1087" s="4">
        <f t="shared" si="34"/>
        <v>6.1213712664150908</v>
      </c>
      <c r="H1087" s="4">
        <f t="shared" si="35"/>
        <v>3.0862397972300366</v>
      </c>
    </row>
    <row r="1088" spans="1:8" x14ac:dyDescent="0.55000000000000004">
      <c r="A1088" s="4">
        <v>5.4405926899999999</v>
      </c>
      <c r="B1088" s="4">
        <v>10000</v>
      </c>
      <c r="C1088" s="4">
        <v>-20.262420899999999</v>
      </c>
      <c r="D1088" s="4">
        <v>-15.2378803</v>
      </c>
      <c r="E1088" s="4">
        <v>26.592367500000002</v>
      </c>
      <c r="F1088" s="4">
        <v>57.459940600000003</v>
      </c>
      <c r="G1088" s="4">
        <f t="shared" si="34"/>
        <v>6.1215600079988697</v>
      </c>
      <c r="H1088" s="4">
        <f t="shared" si="35"/>
        <v>3.0863269298329765</v>
      </c>
    </row>
    <row r="1089" spans="1:8" x14ac:dyDescent="0.55000000000000004">
      <c r="A1089" s="4">
        <v>5.4455926899999998</v>
      </c>
      <c r="B1089" s="4">
        <v>10000</v>
      </c>
      <c r="C1089" s="4">
        <v>-20.339806100000001</v>
      </c>
      <c r="D1089" s="4">
        <v>-15.258172200000001</v>
      </c>
      <c r="E1089" s="4">
        <v>26.795381500000001</v>
      </c>
      <c r="F1089" s="4">
        <v>57.612421400000002</v>
      </c>
      <c r="G1089" s="4">
        <f t="shared" si="34"/>
        <v>6.1217473168887802</v>
      </c>
      <c r="H1089" s="4">
        <f t="shared" si="35"/>
        <v>3.0864138316730552</v>
      </c>
    </row>
    <row r="1090" spans="1:8" x14ac:dyDescent="0.55000000000000004">
      <c r="A1090" s="4">
        <v>5.4505926899999997</v>
      </c>
      <c r="B1090" s="4">
        <v>10000</v>
      </c>
      <c r="C1090" s="4">
        <v>-20.417191200000001</v>
      </c>
      <c r="D1090" s="4">
        <v>-15.278464</v>
      </c>
      <c r="E1090" s="4">
        <v>26.9991694</v>
      </c>
      <c r="F1090" s="4">
        <v>57.765105200000001</v>
      </c>
      <c r="G1090" s="4">
        <f t="shared" si="34"/>
        <v>6.1219332093227292</v>
      </c>
      <c r="H1090" s="4">
        <f t="shared" si="35"/>
        <v>3.0865005036645137</v>
      </c>
    </row>
    <row r="1091" spans="1:8" x14ac:dyDescent="0.55000000000000004">
      <c r="A1091" s="4">
        <v>5.4555926899999996</v>
      </c>
      <c r="B1091" s="4">
        <v>10000</v>
      </c>
      <c r="C1091" s="4">
        <v>-20.4945764</v>
      </c>
      <c r="D1091" s="4">
        <v>-15.2987559</v>
      </c>
      <c r="E1091" s="4">
        <v>27.203731099999999</v>
      </c>
      <c r="F1091" s="4">
        <v>57.917991899999997</v>
      </c>
      <c r="G1091" s="4">
        <f t="shared" si="34"/>
        <v>6.1221177012947043</v>
      </c>
      <c r="H1091" s="4">
        <f t="shared" si="35"/>
        <v>3.0865869467167029</v>
      </c>
    </row>
    <row r="1092" spans="1:8" x14ac:dyDescent="0.55000000000000004">
      <c r="A1092" s="4">
        <v>5.4605926900000004</v>
      </c>
      <c r="B1092" s="4">
        <v>10000</v>
      </c>
      <c r="C1092" s="4">
        <v>-20.5719615</v>
      </c>
      <c r="D1092" s="4">
        <v>-15.3190478</v>
      </c>
      <c r="E1092" s="4">
        <v>27.409066599999999</v>
      </c>
      <c r="F1092" s="4">
        <v>58.071081499999998</v>
      </c>
      <c r="G1092" s="4">
        <f t="shared" ref="G1092:G1155" si="36">(A1092-A1091)/(E1092+E1091)*2+G1091</f>
        <v>6.1223008085593227</v>
      </c>
      <c r="H1092" s="4">
        <f t="shared" ref="H1092:H1155" si="37">(A1092-A1091)/(F1092+F1091)*2+H1091</f>
        <v>3.0866731617342631</v>
      </c>
    </row>
    <row r="1093" spans="1:8" x14ac:dyDescent="0.55000000000000004">
      <c r="A1093" s="4">
        <v>5.4655926900000003</v>
      </c>
      <c r="B1093" s="4">
        <v>10000</v>
      </c>
      <c r="C1093" s="4">
        <v>-20.649346699999999</v>
      </c>
      <c r="D1093" s="4">
        <v>-15.339339600000001</v>
      </c>
      <c r="E1093" s="4">
        <v>27.615176099999999</v>
      </c>
      <c r="F1093" s="4">
        <v>58.224373999999997</v>
      </c>
      <c r="G1093" s="4">
        <f t="shared" si="36"/>
        <v>6.1224825466352923</v>
      </c>
      <c r="H1093" s="4">
        <f t="shared" si="37"/>
        <v>3.086759149617083</v>
      </c>
    </row>
    <row r="1094" spans="1:8" x14ac:dyDescent="0.55000000000000004">
      <c r="A1094" s="4">
        <v>5.4705926900000001</v>
      </c>
      <c r="B1094" s="4">
        <v>10000</v>
      </c>
      <c r="C1094" s="4">
        <v>-20.7267318</v>
      </c>
      <c r="D1094" s="4">
        <v>-15.359631500000001</v>
      </c>
      <c r="E1094" s="4">
        <v>27.822059400000001</v>
      </c>
      <c r="F1094" s="4">
        <v>58.377869500000003</v>
      </c>
      <c r="G1094" s="4">
        <f t="shared" si="36"/>
        <v>6.1226629308104741</v>
      </c>
      <c r="H1094" s="4">
        <f t="shared" si="37"/>
        <v>3.0868449112602541</v>
      </c>
    </row>
    <row r="1095" spans="1:8" x14ac:dyDescent="0.55000000000000004">
      <c r="A1095" s="4">
        <v>5.47559269</v>
      </c>
      <c r="B1095" s="4">
        <v>10000</v>
      </c>
      <c r="C1095" s="4">
        <v>-20.8041169</v>
      </c>
      <c r="D1095" s="4">
        <v>-15.379923399999999</v>
      </c>
      <c r="E1095" s="4">
        <v>28.029716499999999</v>
      </c>
      <c r="F1095" s="4">
        <v>58.531567799999998</v>
      </c>
      <c r="G1095" s="4">
        <f t="shared" si="36"/>
        <v>6.1228419761467929</v>
      </c>
      <c r="H1095" s="4">
        <f t="shared" si="37"/>
        <v>3.0869304475542516</v>
      </c>
    </row>
    <row r="1096" spans="1:8" x14ac:dyDescent="0.55000000000000004">
      <c r="A1096" s="4">
        <v>5.4805926899999999</v>
      </c>
      <c r="B1096" s="4">
        <v>10000</v>
      </c>
      <c r="C1096" s="4">
        <v>-20.881502099999999</v>
      </c>
      <c r="D1096" s="4">
        <v>-15.4002152</v>
      </c>
      <c r="E1096" s="4">
        <v>28.2381475</v>
      </c>
      <c r="F1096" s="4">
        <v>58.685469099999999</v>
      </c>
      <c r="G1096" s="4">
        <f t="shared" si="36"/>
        <v>6.1230196974834339</v>
      </c>
      <c r="H1096" s="4">
        <f t="shared" si="37"/>
        <v>3.0870157593848906</v>
      </c>
    </row>
    <row r="1097" spans="1:8" x14ac:dyDescent="0.55000000000000004">
      <c r="A1097" s="4">
        <v>5.4855926899999998</v>
      </c>
      <c r="B1097" s="4">
        <v>10000</v>
      </c>
      <c r="C1097" s="4">
        <v>-20.958887199999999</v>
      </c>
      <c r="D1097" s="4">
        <v>-15.4205071</v>
      </c>
      <c r="E1097" s="4">
        <v>28.4473524</v>
      </c>
      <c r="F1097" s="4">
        <v>58.839573299999998</v>
      </c>
      <c r="G1097" s="4">
        <f t="shared" si="36"/>
        <v>6.1231961094409479</v>
      </c>
      <c r="H1097" s="4">
        <f t="shared" si="37"/>
        <v>3.0871008476332826</v>
      </c>
    </row>
    <row r="1098" spans="1:8" x14ac:dyDescent="0.55000000000000004">
      <c r="A1098" s="4">
        <v>5.4905926899999997</v>
      </c>
      <c r="B1098" s="4">
        <v>10000</v>
      </c>
      <c r="C1098" s="4">
        <v>-21.036272400000001</v>
      </c>
      <c r="D1098" s="4">
        <v>-15.440799</v>
      </c>
      <c r="E1098" s="4">
        <v>28.6573311</v>
      </c>
      <c r="F1098" s="4">
        <v>58.993880500000003</v>
      </c>
      <c r="G1098" s="4">
        <f t="shared" si="36"/>
        <v>6.1233712264258795</v>
      </c>
      <c r="H1098" s="4">
        <f t="shared" si="37"/>
        <v>3.0871857131759408</v>
      </c>
    </row>
    <row r="1099" spans="1:8" x14ac:dyDescent="0.55000000000000004">
      <c r="A1099" s="4">
        <v>5.4955926899999996</v>
      </c>
      <c r="B1099" s="4">
        <v>10000</v>
      </c>
      <c r="C1099" s="4">
        <v>-21.113657499999999</v>
      </c>
      <c r="D1099" s="4">
        <v>-15.461090799999999</v>
      </c>
      <c r="E1099" s="4">
        <v>28.8680837</v>
      </c>
      <c r="F1099" s="4">
        <v>59.148390499999998</v>
      </c>
      <c r="G1099" s="4">
        <f t="shared" si="36"/>
        <v>6.1235450626343582</v>
      </c>
      <c r="H1099" s="4">
        <f t="shared" si="37"/>
        <v>3.0872703568848805</v>
      </c>
    </row>
    <row r="1100" spans="1:8" x14ac:dyDescent="0.55000000000000004">
      <c r="A1100" s="4">
        <v>5.5005926900000004</v>
      </c>
      <c r="B1100" s="4">
        <v>10000</v>
      </c>
      <c r="C1100" s="4">
        <v>-21.191042599999999</v>
      </c>
      <c r="D1100" s="4">
        <v>-15.481382699999999</v>
      </c>
      <c r="E1100" s="4">
        <v>29.079610200000001</v>
      </c>
      <c r="F1100" s="4">
        <v>59.303103499999999</v>
      </c>
      <c r="G1100" s="4">
        <f t="shared" si="36"/>
        <v>6.1237176320556239</v>
      </c>
      <c r="H1100" s="4">
        <f t="shared" si="37"/>
        <v>3.0873547796275771</v>
      </c>
    </row>
    <row r="1101" spans="1:8" x14ac:dyDescent="0.55000000000000004">
      <c r="A1101" s="4">
        <v>5.5055926900000003</v>
      </c>
      <c r="B1101" s="4">
        <v>10000</v>
      </c>
      <c r="C1101" s="4">
        <v>-21.268427800000001</v>
      </c>
      <c r="D1101" s="4">
        <v>-15.501674599999999</v>
      </c>
      <c r="E1101" s="4">
        <v>29.2919105</v>
      </c>
      <c r="F1101" s="4">
        <v>59.458019399999998</v>
      </c>
      <c r="G1101" s="4">
        <f t="shared" si="36"/>
        <v>6.123888948476373</v>
      </c>
      <c r="H1101" s="4">
        <f t="shared" si="37"/>
        <v>3.0874389822669244</v>
      </c>
    </row>
    <row r="1102" spans="1:8" x14ac:dyDescent="0.55000000000000004">
      <c r="A1102" s="4">
        <v>5.5105926900000002</v>
      </c>
      <c r="B1102" s="4">
        <v>10000</v>
      </c>
      <c r="C1102" s="4">
        <v>-21.345812899999999</v>
      </c>
      <c r="D1102" s="4">
        <v>-15.5219664</v>
      </c>
      <c r="E1102" s="4">
        <v>29.504984700000001</v>
      </c>
      <c r="F1102" s="4">
        <v>59.613138200000002</v>
      </c>
      <c r="G1102" s="4">
        <f t="shared" si="36"/>
        <v>6.1240590254841125</v>
      </c>
      <c r="H1102" s="4">
        <f t="shared" si="37"/>
        <v>3.0875229656614049</v>
      </c>
    </row>
    <row r="1103" spans="1:8" x14ac:dyDescent="0.55000000000000004">
      <c r="A1103" s="4">
        <v>5.5155926900000001</v>
      </c>
      <c r="B1103" s="4">
        <v>10000</v>
      </c>
      <c r="C1103" s="4">
        <v>-21.423197999999999</v>
      </c>
      <c r="D1103" s="4">
        <v>-15.5422583</v>
      </c>
      <c r="E1103" s="4">
        <v>29.7188327</v>
      </c>
      <c r="F1103" s="4">
        <v>59.768459900000003</v>
      </c>
      <c r="G1103" s="4">
        <f t="shared" si="36"/>
        <v>6.1242278764707425</v>
      </c>
      <c r="H1103" s="4">
        <f t="shared" si="37"/>
        <v>3.0876067306650499</v>
      </c>
    </row>
    <row r="1104" spans="1:8" x14ac:dyDescent="0.55000000000000004">
      <c r="A1104" s="4">
        <v>5.52059269</v>
      </c>
      <c r="B1104" s="4">
        <v>10000</v>
      </c>
      <c r="C1104" s="4">
        <v>-21.500583200000001</v>
      </c>
      <c r="D1104" s="4">
        <v>-15.5625502</v>
      </c>
      <c r="E1104" s="4">
        <v>29.933454600000001</v>
      </c>
      <c r="F1104" s="4">
        <v>59.923984599999997</v>
      </c>
      <c r="G1104" s="4">
        <f t="shared" si="36"/>
        <v>6.1243955146360607</v>
      </c>
      <c r="H1104" s="4">
        <f t="shared" si="37"/>
        <v>3.087690278127396</v>
      </c>
    </row>
    <row r="1105" spans="1:8" x14ac:dyDescent="0.55000000000000004">
      <c r="A1105" s="4">
        <v>5.5255926899999999</v>
      </c>
      <c r="B1105" s="4">
        <v>10000</v>
      </c>
      <c r="C1105" s="4">
        <v>-21.577968299999998</v>
      </c>
      <c r="D1105" s="4">
        <v>-15.582841999999999</v>
      </c>
      <c r="E1105" s="4">
        <v>30.148850400000001</v>
      </c>
      <c r="F1105" s="4">
        <v>60.079712100000002</v>
      </c>
      <c r="G1105" s="4">
        <f t="shared" si="36"/>
        <v>6.1245619529909137</v>
      </c>
      <c r="H1105" s="4">
        <f t="shared" si="37"/>
        <v>3.0877736088936558</v>
      </c>
    </row>
    <row r="1106" spans="1:8" x14ac:dyDescent="0.55000000000000004">
      <c r="A1106" s="4">
        <v>5.5305926899999998</v>
      </c>
      <c r="B1106" s="4">
        <v>10000</v>
      </c>
      <c r="C1106" s="4">
        <v>-21.655353399999999</v>
      </c>
      <c r="D1106" s="4">
        <v>-15.6031339</v>
      </c>
      <c r="E1106" s="4">
        <v>30.365020000000001</v>
      </c>
      <c r="F1106" s="4">
        <v>60.235642599999998</v>
      </c>
      <c r="G1106" s="4">
        <f t="shared" si="36"/>
        <v>6.1247272043611183</v>
      </c>
      <c r="H1106" s="4">
        <f t="shared" si="37"/>
        <v>3.0878567238046739</v>
      </c>
    </row>
    <row r="1107" spans="1:8" x14ac:dyDescent="0.55000000000000004">
      <c r="A1107" s="4">
        <v>5.5355926899999996</v>
      </c>
      <c r="B1107" s="4">
        <v>10000</v>
      </c>
      <c r="C1107" s="4">
        <v>-21.7327385</v>
      </c>
      <c r="D1107" s="4">
        <v>-15.6234258</v>
      </c>
      <c r="E1107" s="4">
        <v>30.581963500000001</v>
      </c>
      <c r="F1107" s="4">
        <v>60.391776</v>
      </c>
      <c r="G1107" s="4">
        <f t="shared" si="36"/>
        <v>6.1248912813904601</v>
      </c>
      <c r="H1107" s="4">
        <f t="shared" si="37"/>
        <v>3.0879396236968879</v>
      </c>
    </row>
    <row r="1108" spans="1:8" x14ac:dyDescent="0.55000000000000004">
      <c r="A1108" s="4">
        <v>5.5405926900000004</v>
      </c>
      <c r="B1108" s="4">
        <v>10000</v>
      </c>
      <c r="C1108" s="4">
        <v>-21.810123600000001</v>
      </c>
      <c r="D1108" s="4">
        <v>-15.6437176</v>
      </c>
      <c r="E1108" s="4">
        <v>30.799680800000001</v>
      </c>
      <c r="F1108" s="4">
        <v>60.5481123</v>
      </c>
      <c r="G1108" s="4">
        <f t="shared" si="36"/>
        <v>6.1250541965439078</v>
      </c>
      <c r="H1108" s="4">
        <f t="shared" si="37"/>
        <v>3.0880223094024939</v>
      </c>
    </row>
    <row r="1109" spans="1:8" x14ac:dyDescent="0.55000000000000004">
      <c r="A1109" s="4">
        <v>5.5455926900000003</v>
      </c>
      <c r="B1109" s="4">
        <v>10000</v>
      </c>
      <c r="C1109" s="4">
        <v>-21.887508799999999</v>
      </c>
      <c r="D1109" s="4">
        <v>-15.664009500000001</v>
      </c>
      <c r="E1109" s="4">
        <v>31.018172</v>
      </c>
      <c r="F1109" s="4">
        <v>60.704651599999998</v>
      </c>
      <c r="G1109" s="4">
        <f t="shared" si="36"/>
        <v>6.1252159621107634</v>
      </c>
      <c r="H1109" s="4">
        <f t="shared" si="37"/>
        <v>3.0881047817493368</v>
      </c>
    </row>
    <row r="1110" spans="1:8" x14ac:dyDescent="0.55000000000000004">
      <c r="A1110" s="4">
        <v>5.5505926900000002</v>
      </c>
      <c r="B1110" s="4">
        <v>10000</v>
      </c>
      <c r="C1110" s="4">
        <v>-21.9648939</v>
      </c>
      <c r="D1110" s="4">
        <v>-15.684301400000001</v>
      </c>
      <c r="E1110" s="4">
        <v>31.237437100000001</v>
      </c>
      <c r="F1110" s="4">
        <v>60.861393700000001</v>
      </c>
      <c r="G1110" s="4">
        <f t="shared" si="36"/>
        <v>6.1253765902074857</v>
      </c>
      <c r="H1110" s="4">
        <f t="shared" si="37"/>
        <v>3.0881870415610737</v>
      </c>
    </row>
    <row r="1111" spans="1:8" x14ac:dyDescent="0.55000000000000004">
      <c r="A1111" s="4">
        <v>5.5555926900000001</v>
      </c>
      <c r="B1111" s="4">
        <v>10000</v>
      </c>
      <c r="C1111" s="4">
        <v>-22.042279000000001</v>
      </c>
      <c r="D1111" s="4">
        <v>-15.7045932</v>
      </c>
      <c r="E1111" s="4">
        <v>31.457476</v>
      </c>
      <c r="F1111" s="4">
        <v>61.018338800000002</v>
      </c>
      <c r="G1111" s="4">
        <f t="shared" si="36"/>
        <v>6.1255360927812283</v>
      </c>
      <c r="H1111" s="4">
        <f t="shared" si="37"/>
        <v>3.0882690896571341</v>
      </c>
    </row>
    <row r="1112" spans="1:8" x14ac:dyDescent="0.55000000000000004">
      <c r="A1112" s="4">
        <v>5.56059269</v>
      </c>
      <c r="B1112" s="4">
        <v>10000</v>
      </c>
      <c r="C1112" s="4">
        <v>-22.119664100000001</v>
      </c>
      <c r="D1112" s="4">
        <v>-15.7248851</v>
      </c>
      <c r="E1112" s="4">
        <v>31.678288800000001</v>
      </c>
      <c r="F1112" s="4">
        <v>61.175486800000002</v>
      </c>
      <c r="G1112" s="4">
        <f t="shared" si="36"/>
        <v>6.1256944816125296</v>
      </c>
      <c r="H1112" s="4">
        <f t="shared" si="37"/>
        <v>3.0883509268526788</v>
      </c>
    </row>
    <row r="1113" spans="1:8" x14ac:dyDescent="0.55000000000000004">
      <c r="A1113" s="4">
        <v>5.5655926899999999</v>
      </c>
      <c r="B1113" s="4">
        <v>10000</v>
      </c>
      <c r="C1113" s="4">
        <v>-22.197049199999999</v>
      </c>
      <c r="D1113" s="4">
        <v>-15.745177</v>
      </c>
      <c r="E1113" s="4">
        <v>31.899875399999999</v>
      </c>
      <c r="F1113" s="4">
        <v>61.332837699999999</v>
      </c>
      <c r="G1113" s="4">
        <f t="shared" si="36"/>
        <v>6.1258517683182063</v>
      </c>
      <c r="H1113" s="4">
        <f t="shared" si="37"/>
        <v>3.0884325539587616</v>
      </c>
    </row>
    <row r="1114" spans="1:8" x14ac:dyDescent="0.55000000000000004">
      <c r="A1114" s="4">
        <v>5.5705926899999998</v>
      </c>
      <c r="B1114" s="4">
        <v>10000</v>
      </c>
      <c r="C1114" s="4">
        <v>-22.274434299999999</v>
      </c>
      <c r="D1114" s="4">
        <v>-15.765468800000001</v>
      </c>
      <c r="E1114" s="4">
        <v>32.122236000000001</v>
      </c>
      <c r="F1114" s="4">
        <v>61.490391600000002</v>
      </c>
      <c r="G1114" s="4">
        <f t="shared" si="36"/>
        <v>6.1260079643539402</v>
      </c>
      <c r="H1114" s="4">
        <f t="shared" si="37"/>
        <v>3.0885139717822221</v>
      </c>
    </row>
    <row r="1115" spans="1:8" x14ac:dyDescent="0.55000000000000004">
      <c r="A1115" s="4">
        <v>5.5755926899999997</v>
      </c>
      <c r="B1115" s="4">
        <v>10000</v>
      </c>
      <c r="C1115" s="4">
        <v>-22.3518194</v>
      </c>
      <c r="D1115" s="4">
        <v>-15.785760700000001</v>
      </c>
      <c r="E1115" s="4">
        <v>32.345370299999999</v>
      </c>
      <c r="F1115" s="4">
        <v>61.648148300000003</v>
      </c>
      <c r="G1115" s="4">
        <f t="shared" si="36"/>
        <v>6.1261630810175474</v>
      </c>
      <c r="H1115" s="4">
        <f t="shared" si="37"/>
        <v>3.0885951811258452</v>
      </c>
    </row>
    <row r="1116" spans="1:8" x14ac:dyDescent="0.55000000000000004">
      <c r="A1116" s="4">
        <v>5.5805926899999996</v>
      </c>
      <c r="B1116" s="4">
        <v>10000</v>
      </c>
      <c r="C1116" s="4">
        <v>-22.429204500000001</v>
      </c>
      <c r="D1116" s="4">
        <v>-15.8060525</v>
      </c>
      <c r="E1116" s="4">
        <v>32.569278500000003</v>
      </c>
      <c r="F1116" s="4">
        <v>61.806108000000002</v>
      </c>
      <c r="G1116" s="4">
        <f t="shared" si="36"/>
        <v>6.1263171294516816</v>
      </c>
      <c r="H1116" s="4">
        <f t="shared" si="37"/>
        <v>3.0886761827883209</v>
      </c>
    </row>
    <row r="1117" spans="1:8" x14ac:dyDescent="0.55000000000000004">
      <c r="A1117" s="4">
        <v>5.5855926900000004</v>
      </c>
      <c r="B1117" s="4">
        <v>10000</v>
      </c>
      <c r="C1117" s="4">
        <v>-22.506589600000002</v>
      </c>
      <c r="D1117" s="4">
        <v>-15.8263444</v>
      </c>
      <c r="E1117" s="4">
        <v>32.793960599999998</v>
      </c>
      <c r="F1117" s="4">
        <v>61.964270599999999</v>
      </c>
      <c r="G1117" s="4">
        <f t="shared" si="36"/>
        <v>6.126470120645779</v>
      </c>
      <c r="H1117" s="4">
        <f t="shared" si="37"/>
        <v>3.0887569775642043</v>
      </c>
    </row>
    <row r="1118" spans="1:8" x14ac:dyDescent="0.55000000000000004">
      <c r="A1118" s="4">
        <v>5.5905926900000003</v>
      </c>
      <c r="B1118" s="4">
        <v>10000</v>
      </c>
      <c r="C1118" s="4">
        <v>-22.5839748</v>
      </c>
      <c r="D1118" s="4">
        <v>-15.8466363</v>
      </c>
      <c r="E1118" s="4">
        <v>33.0194166</v>
      </c>
      <c r="F1118" s="4">
        <v>62.122636100000001</v>
      </c>
      <c r="G1118" s="4">
        <f t="shared" si="36"/>
        <v>6.1266220654391548</v>
      </c>
      <c r="H1118" s="4">
        <f t="shared" si="37"/>
        <v>3.0888375662440732</v>
      </c>
    </row>
    <row r="1119" spans="1:8" x14ac:dyDescent="0.55000000000000004">
      <c r="A1119" s="4">
        <v>5.5955926900000001</v>
      </c>
      <c r="B1119" s="4">
        <v>10000</v>
      </c>
      <c r="C1119" s="4">
        <v>-22.661359900000001</v>
      </c>
      <c r="D1119" s="4">
        <v>-15.866928100000001</v>
      </c>
      <c r="E1119" s="4">
        <v>33.245646399999998</v>
      </c>
      <c r="F1119" s="4">
        <v>62.281204600000002</v>
      </c>
      <c r="G1119" s="4">
        <f t="shared" si="36"/>
        <v>6.1267729745237807</v>
      </c>
      <c r="H1119" s="4">
        <f t="shared" si="37"/>
        <v>3.0889179496144235</v>
      </c>
    </row>
    <row r="1120" spans="1:8" x14ac:dyDescent="0.55000000000000004">
      <c r="A1120" s="4">
        <v>5.60059269</v>
      </c>
      <c r="B1120" s="4">
        <v>10000</v>
      </c>
      <c r="C1120" s="4">
        <v>-22.738745000000002</v>
      </c>
      <c r="D1120" s="4">
        <v>-15.887219999999999</v>
      </c>
      <c r="E1120" s="4">
        <v>33.472650100000003</v>
      </c>
      <c r="F1120" s="4">
        <v>62.4399759</v>
      </c>
      <c r="G1120" s="4">
        <f t="shared" si="36"/>
        <v>6.1269228584465516</v>
      </c>
      <c r="H1120" s="4">
        <f t="shared" si="37"/>
        <v>3.0889981284578236</v>
      </c>
    </row>
    <row r="1121" spans="1:8" x14ac:dyDescent="0.55000000000000004">
      <c r="A1121" s="4">
        <v>5.6055926899999999</v>
      </c>
      <c r="B1121" s="4">
        <v>10000</v>
      </c>
      <c r="C1121" s="4">
        <v>-22.816130000000001</v>
      </c>
      <c r="D1121" s="4">
        <v>-15.907511899999999</v>
      </c>
      <c r="E1121" s="4">
        <v>33.700427599999998</v>
      </c>
      <c r="F1121" s="4">
        <v>62.598950199999997</v>
      </c>
      <c r="G1121" s="4">
        <f t="shared" si="36"/>
        <v>6.1270717276117352</v>
      </c>
      <c r="H1121" s="4">
        <f t="shared" si="37"/>
        <v>3.0890781035528754</v>
      </c>
    </row>
    <row r="1122" spans="1:8" x14ac:dyDescent="0.55000000000000004">
      <c r="A1122" s="4">
        <v>5.6105926899999998</v>
      </c>
      <c r="B1122" s="4">
        <v>10000</v>
      </c>
      <c r="C1122" s="4">
        <v>-22.893515099999998</v>
      </c>
      <c r="D1122" s="4">
        <v>-15.9278037</v>
      </c>
      <c r="E1122" s="4">
        <v>33.928978999999998</v>
      </c>
      <c r="F1122" s="4">
        <v>62.758127399999999</v>
      </c>
      <c r="G1122" s="4">
        <f t="shared" si="36"/>
        <v>6.1272195922833737</v>
      </c>
      <c r="H1122" s="4">
        <f t="shared" si="37"/>
        <v>3.0891578756741742</v>
      </c>
    </row>
    <row r="1123" spans="1:8" x14ac:dyDescent="0.55000000000000004">
      <c r="A1123" s="4">
        <v>5.6155926899999997</v>
      </c>
      <c r="B1123" s="4">
        <v>10000</v>
      </c>
      <c r="C1123" s="4">
        <v>-22.970900199999999</v>
      </c>
      <c r="D1123" s="4">
        <v>-15.9480956</v>
      </c>
      <c r="E1123" s="4">
        <v>34.158304200000003</v>
      </c>
      <c r="F1123" s="4">
        <v>62.917507499999999</v>
      </c>
      <c r="G1123" s="4">
        <f t="shared" si="36"/>
        <v>6.1273664625876361</v>
      </c>
      <c r="H1123" s="4">
        <f t="shared" si="37"/>
        <v>3.089237445592464</v>
      </c>
    </row>
    <row r="1124" spans="1:8" x14ac:dyDescent="0.55000000000000004">
      <c r="A1124" s="4">
        <v>5.6205926899999996</v>
      </c>
      <c r="B1124" s="4">
        <v>10000</v>
      </c>
      <c r="C1124" s="4">
        <v>-23.0482853</v>
      </c>
      <c r="D1124" s="4">
        <v>-15.9683875</v>
      </c>
      <c r="E1124" s="4">
        <v>34.3884033</v>
      </c>
      <c r="F1124" s="4">
        <v>63.077090499999997</v>
      </c>
      <c r="G1124" s="4">
        <f t="shared" si="36"/>
        <v>6.1275123485151255</v>
      </c>
      <c r="H1124" s="4">
        <f t="shared" si="37"/>
        <v>3.0893168140745955</v>
      </c>
    </row>
    <row r="1125" spans="1:8" x14ac:dyDescent="0.55000000000000004">
      <c r="A1125" s="4">
        <v>5.6255926900000004</v>
      </c>
      <c r="B1125" s="4">
        <v>10000</v>
      </c>
      <c r="C1125" s="4">
        <v>-23.125670400000001</v>
      </c>
      <c r="D1125" s="4">
        <v>-15.988679299999999</v>
      </c>
      <c r="E1125" s="4">
        <v>34.619276300000003</v>
      </c>
      <c r="F1125" s="4">
        <v>63.236876500000001</v>
      </c>
      <c r="G1125" s="4">
        <f t="shared" si="36"/>
        <v>6.1276572599229278</v>
      </c>
      <c r="H1125" s="4">
        <f t="shared" si="37"/>
        <v>3.0893959818834889</v>
      </c>
    </row>
    <row r="1126" spans="1:8" x14ac:dyDescent="0.55000000000000004">
      <c r="A1126" s="4">
        <v>5.6305926900000003</v>
      </c>
      <c r="B1126" s="4">
        <v>10000</v>
      </c>
      <c r="C1126" s="4">
        <v>-23.203055500000001</v>
      </c>
      <c r="D1126" s="4">
        <v>-16.008971200000001</v>
      </c>
      <c r="E1126" s="4">
        <v>34.850923100000003</v>
      </c>
      <c r="F1126" s="4">
        <v>63.396865400000003</v>
      </c>
      <c r="G1126" s="4">
        <f t="shared" si="36"/>
        <v>6.1278012065372511</v>
      </c>
      <c r="H1126" s="4">
        <f t="shared" si="37"/>
        <v>3.0894749497782219</v>
      </c>
    </row>
    <row r="1127" spans="1:8" x14ac:dyDescent="0.55000000000000004">
      <c r="A1127" s="4">
        <v>5.6355926900000002</v>
      </c>
      <c r="B1127" s="4">
        <v>10000</v>
      </c>
      <c r="C1127" s="4">
        <v>-23.280440599999999</v>
      </c>
      <c r="D1127" s="4">
        <v>-16.029263100000001</v>
      </c>
      <c r="E1127" s="4">
        <v>35.083343800000002</v>
      </c>
      <c r="F1127" s="4">
        <v>63.557057100000002</v>
      </c>
      <c r="G1127" s="4">
        <f t="shared" si="36"/>
        <v>6.1279441979553821</v>
      </c>
      <c r="H1127" s="4">
        <f t="shared" si="37"/>
        <v>3.0895537185141779</v>
      </c>
    </row>
    <row r="1128" spans="1:8" x14ac:dyDescent="0.55000000000000004">
      <c r="A1128" s="4">
        <v>5.6405926900000001</v>
      </c>
      <c r="B1128" s="4">
        <v>10000</v>
      </c>
      <c r="C1128" s="4">
        <v>-23.357825699999999</v>
      </c>
      <c r="D1128" s="4">
        <v>-16.0495549</v>
      </c>
      <c r="E1128" s="4">
        <v>35.316538399999999</v>
      </c>
      <c r="F1128" s="4">
        <v>63.7174519</v>
      </c>
      <c r="G1128" s="4">
        <f t="shared" si="36"/>
        <v>6.128086243647612</v>
      </c>
      <c r="H1128" s="4">
        <f t="shared" si="37"/>
        <v>3.0896322888428207</v>
      </c>
    </row>
    <row r="1129" spans="1:8" x14ac:dyDescent="0.55000000000000004">
      <c r="A1129" s="4">
        <v>5.64559269</v>
      </c>
      <c r="B1129" s="4">
        <v>10000</v>
      </c>
      <c r="C1129" s="4">
        <v>-23.4352108</v>
      </c>
      <c r="D1129" s="4">
        <v>-16.069846800000001</v>
      </c>
      <c r="E1129" s="4">
        <v>35.550506800000001</v>
      </c>
      <c r="F1129" s="4">
        <v>63.878049500000003</v>
      </c>
      <c r="G1129" s="4">
        <f t="shared" si="36"/>
        <v>6.1282273529597298</v>
      </c>
      <c r="H1129" s="4">
        <f t="shared" si="37"/>
        <v>3.0897106615118433</v>
      </c>
    </row>
    <row r="1130" spans="1:8" x14ac:dyDescent="0.55000000000000004">
      <c r="A1130" s="4">
        <v>5.6505926899999999</v>
      </c>
      <c r="B1130" s="4">
        <v>10000</v>
      </c>
      <c r="C1130" s="4">
        <v>-23.5125958</v>
      </c>
      <c r="D1130" s="4">
        <v>-16.090138700000001</v>
      </c>
      <c r="E1130" s="4">
        <v>35.785249100000001</v>
      </c>
      <c r="F1130" s="4">
        <v>64.038849999999996</v>
      </c>
      <c r="G1130" s="4">
        <f t="shared" si="36"/>
        <v>6.1283675351148617</v>
      </c>
      <c r="H1130" s="4">
        <f t="shared" si="37"/>
        <v>3.0897888372653135</v>
      </c>
    </row>
    <row r="1131" spans="1:8" x14ac:dyDescent="0.55000000000000004">
      <c r="A1131" s="4">
        <v>5.6555926899999998</v>
      </c>
      <c r="B1131" s="4">
        <v>10000</v>
      </c>
      <c r="C1131" s="4">
        <v>-23.5899809</v>
      </c>
      <c r="D1131" s="4">
        <v>-16.1104305</v>
      </c>
      <c r="E1131" s="4">
        <v>36.0207652</v>
      </c>
      <c r="F1131" s="4">
        <v>64.199853500000003</v>
      </c>
      <c r="G1131" s="4">
        <f t="shared" si="36"/>
        <v>6.1285067992154731</v>
      </c>
      <c r="H1131" s="4">
        <f t="shared" si="37"/>
        <v>3.0898668168434522</v>
      </c>
    </row>
    <row r="1132" spans="1:8" x14ac:dyDescent="0.55000000000000004">
      <c r="A1132" s="4">
        <v>5.6605926899999996</v>
      </c>
      <c r="B1132" s="4">
        <v>10000</v>
      </c>
      <c r="C1132" s="4">
        <v>-23.667366000000001</v>
      </c>
      <c r="D1132" s="4">
        <v>-16.1307224</v>
      </c>
      <c r="E1132" s="4">
        <v>36.257055200000003</v>
      </c>
      <c r="F1132" s="4">
        <v>64.361059900000001</v>
      </c>
      <c r="G1132" s="4">
        <f t="shared" si="36"/>
        <v>6.128645154245338</v>
      </c>
      <c r="H1132" s="4">
        <f t="shared" si="37"/>
        <v>3.08994460098278</v>
      </c>
    </row>
    <row r="1133" spans="1:8" x14ac:dyDescent="0.55000000000000004">
      <c r="A1133" s="4">
        <v>5.6655926900000004</v>
      </c>
      <c r="B1133" s="4">
        <v>10000</v>
      </c>
      <c r="C1133" s="4">
        <v>-23.744751099999998</v>
      </c>
      <c r="D1133" s="4">
        <v>-16.1510143</v>
      </c>
      <c r="E1133" s="4">
        <v>36.494119099999999</v>
      </c>
      <c r="F1133" s="4">
        <v>64.522469200000003</v>
      </c>
      <c r="G1133" s="4">
        <f t="shared" si="36"/>
        <v>6.1287826090712736</v>
      </c>
      <c r="H1133" s="4">
        <f t="shared" si="37"/>
        <v>3.0900221904161995</v>
      </c>
    </row>
    <row r="1134" spans="1:8" x14ac:dyDescent="0.55000000000000004">
      <c r="A1134" s="4">
        <v>5.6705926900000003</v>
      </c>
      <c r="B1134" s="4">
        <v>10000</v>
      </c>
      <c r="C1134" s="4">
        <v>-23.822136199999999</v>
      </c>
      <c r="D1134" s="4">
        <v>-16.171306099999999</v>
      </c>
      <c r="E1134" s="4">
        <v>36.731956799999999</v>
      </c>
      <c r="F1134" s="4">
        <v>64.684081399999997</v>
      </c>
      <c r="G1134" s="4">
        <f t="shared" si="36"/>
        <v>6.1289191724454142</v>
      </c>
      <c r="H1134" s="4">
        <f t="shared" si="37"/>
        <v>3.090099585872959</v>
      </c>
    </row>
    <row r="1135" spans="1:8" x14ac:dyDescent="0.55000000000000004">
      <c r="A1135" s="4">
        <v>5.6755926900000002</v>
      </c>
      <c r="B1135" s="4">
        <v>10000</v>
      </c>
      <c r="C1135" s="4">
        <v>-23.899521199999999</v>
      </c>
      <c r="D1135" s="4">
        <v>-16.191597999999999</v>
      </c>
      <c r="E1135" s="4">
        <v>36.970568299999996</v>
      </c>
      <c r="F1135" s="4">
        <v>64.845896600000003</v>
      </c>
      <c r="G1135" s="4">
        <f t="shared" si="36"/>
        <v>6.1290548530070561</v>
      </c>
      <c r="H1135" s="4">
        <f t="shared" si="37"/>
        <v>3.0901767880786135</v>
      </c>
    </row>
    <row r="1136" spans="1:8" x14ac:dyDescent="0.55000000000000004">
      <c r="A1136" s="4">
        <v>5.6805926900000001</v>
      </c>
      <c r="B1136" s="4">
        <v>10000</v>
      </c>
      <c r="C1136" s="4">
        <v>-23.9769063</v>
      </c>
      <c r="D1136" s="4">
        <v>-16.211889899999999</v>
      </c>
      <c r="E1136" s="4">
        <v>37.209953800000001</v>
      </c>
      <c r="F1136" s="4">
        <v>65.007914600000007</v>
      </c>
      <c r="G1136" s="4">
        <f t="shared" si="36"/>
        <v>6.1291896592839183</v>
      </c>
      <c r="H1136" s="4">
        <f t="shared" si="37"/>
        <v>3.0902537977551687</v>
      </c>
    </row>
    <row r="1137" spans="1:8" x14ac:dyDescent="0.55000000000000004">
      <c r="A1137" s="4">
        <v>5.68559269</v>
      </c>
      <c r="B1137" s="4">
        <v>10000</v>
      </c>
      <c r="C1137" s="4">
        <v>-24.0542914</v>
      </c>
      <c r="D1137" s="4">
        <v>-16.232181700000002</v>
      </c>
      <c r="E1137" s="4">
        <v>37.450113100000003</v>
      </c>
      <c r="F1137" s="4">
        <v>65.170135599999995</v>
      </c>
      <c r="G1137" s="4">
        <f t="shared" si="36"/>
        <v>6.1293235996943043</v>
      </c>
      <c r="H1137" s="4">
        <f t="shared" si="37"/>
        <v>3.0903306156210428</v>
      </c>
    </row>
    <row r="1138" spans="1:8" x14ac:dyDescent="0.55000000000000004">
      <c r="A1138" s="4">
        <v>5.6905926899999999</v>
      </c>
      <c r="B1138" s="4">
        <v>10000</v>
      </c>
      <c r="C1138" s="4">
        <v>-24.1316764</v>
      </c>
      <c r="D1138" s="4">
        <v>-16.252473599999998</v>
      </c>
      <c r="E1138" s="4">
        <v>37.691046200000002</v>
      </c>
      <c r="F1138" s="4">
        <v>65.332559500000002</v>
      </c>
      <c r="G1138" s="4">
        <f t="shared" si="36"/>
        <v>6.1294566825492023</v>
      </c>
      <c r="H1138" s="4">
        <f t="shared" si="37"/>
        <v>3.0904072423910289</v>
      </c>
    </row>
    <row r="1139" spans="1:8" x14ac:dyDescent="0.55000000000000004">
      <c r="A1139" s="4">
        <v>5.6955926899999998</v>
      </c>
      <c r="B1139" s="4">
        <v>10000</v>
      </c>
      <c r="C1139" s="4">
        <v>-24.209061500000001</v>
      </c>
      <c r="D1139" s="4">
        <v>-16.272765400000001</v>
      </c>
      <c r="E1139" s="4">
        <v>37.932753200000001</v>
      </c>
      <c r="F1139" s="4">
        <v>65.495186399999994</v>
      </c>
      <c r="G1139" s="4">
        <f t="shared" si="36"/>
        <v>6.1295889160534607</v>
      </c>
      <c r="H1139" s="4">
        <f t="shared" si="37"/>
        <v>3.0904836787763781</v>
      </c>
    </row>
    <row r="1140" spans="1:8" x14ac:dyDescent="0.55000000000000004">
      <c r="A1140" s="4">
        <v>5.7005926899999997</v>
      </c>
      <c r="B1140" s="4">
        <v>10000</v>
      </c>
      <c r="C1140" s="4">
        <v>-24.286446600000001</v>
      </c>
      <c r="D1140" s="4">
        <v>-16.293057300000001</v>
      </c>
      <c r="E1140" s="4">
        <v>38.175234099999997</v>
      </c>
      <c r="F1140" s="4">
        <v>65.658016099999998</v>
      </c>
      <c r="G1140" s="4">
        <f t="shared" si="36"/>
        <v>6.1297203083074772</v>
      </c>
      <c r="H1140" s="4">
        <f t="shared" si="37"/>
        <v>3.0905599254848792</v>
      </c>
    </row>
    <row r="1141" spans="1:8" x14ac:dyDescent="0.55000000000000004">
      <c r="A1141" s="4">
        <v>5.7055926899999996</v>
      </c>
      <c r="B1141" s="4">
        <v>10000</v>
      </c>
      <c r="C1141" s="4">
        <v>-24.363831600000001</v>
      </c>
      <c r="D1141" s="4">
        <v>-16.313349200000001</v>
      </c>
      <c r="E1141" s="4">
        <v>38.418488799999999</v>
      </c>
      <c r="F1141" s="4">
        <v>65.8210488</v>
      </c>
      <c r="G1141" s="4">
        <f t="shared" si="36"/>
        <v>6.1298508673091989</v>
      </c>
      <c r="H1141" s="4">
        <f t="shared" si="37"/>
        <v>3.0906359832208206</v>
      </c>
    </row>
    <row r="1142" spans="1:8" x14ac:dyDescent="0.55000000000000004">
      <c r="A1142" s="4">
        <v>5.7105926900000004</v>
      </c>
      <c r="B1142" s="4">
        <v>10000</v>
      </c>
      <c r="C1142" s="4">
        <v>-24.441216699999998</v>
      </c>
      <c r="D1142" s="4">
        <v>-16.333641</v>
      </c>
      <c r="E1142" s="4">
        <v>38.662517399999999</v>
      </c>
      <c r="F1142" s="4">
        <v>65.984284299999999</v>
      </c>
      <c r="G1142" s="4">
        <f t="shared" si="36"/>
        <v>6.1299806009555668</v>
      </c>
      <c r="H1142" s="4">
        <f t="shared" si="37"/>
        <v>3.090711852685013</v>
      </c>
    </row>
    <row r="1143" spans="1:8" x14ac:dyDescent="0.55000000000000004">
      <c r="A1143" s="4">
        <v>5.7155926900000003</v>
      </c>
      <c r="B1143" s="4">
        <v>10000</v>
      </c>
      <c r="C1143" s="4">
        <v>-24.518601799999999</v>
      </c>
      <c r="D1143" s="4">
        <v>-16.3539329</v>
      </c>
      <c r="E1143" s="4">
        <v>38.907319899999997</v>
      </c>
      <c r="F1143" s="4">
        <v>66.147722799999997</v>
      </c>
      <c r="G1143" s="4">
        <f t="shared" si="36"/>
        <v>6.1301095170439339</v>
      </c>
      <c r="H1143" s="4">
        <f t="shared" si="37"/>
        <v>3.0907875345748099</v>
      </c>
    </row>
    <row r="1144" spans="1:8" x14ac:dyDescent="0.55000000000000004">
      <c r="A1144" s="4">
        <v>5.7205926900000001</v>
      </c>
      <c r="B1144" s="4">
        <v>10000</v>
      </c>
      <c r="C1144" s="4">
        <v>-24.595986799999999</v>
      </c>
      <c r="D1144" s="4">
        <v>-16.3742248</v>
      </c>
      <c r="E1144" s="4">
        <v>39.152896200000001</v>
      </c>
      <c r="F1144" s="4">
        <v>66.311364299999994</v>
      </c>
      <c r="G1144" s="4">
        <f t="shared" si="36"/>
        <v>6.130237623273965</v>
      </c>
      <c r="H1144" s="4">
        <f t="shared" si="37"/>
        <v>3.0908630295840158</v>
      </c>
    </row>
    <row r="1145" spans="1:8" x14ac:dyDescent="0.55000000000000004">
      <c r="A1145" s="4">
        <v>5.72559269</v>
      </c>
      <c r="B1145" s="4">
        <v>10000</v>
      </c>
      <c r="C1145" s="4">
        <v>-24.673371899999999</v>
      </c>
      <c r="D1145" s="4">
        <v>-16.394516599999999</v>
      </c>
      <c r="E1145" s="4">
        <v>39.399246400000003</v>
      </c>
      <c r="F1145" s="4">
        <v>66.475208600000002</v>
      </c>
      <c r="G1145" s="4">
        <f t="shared" si="36"/>
        <v>6.1303649272489933</v>
      </c>
      <c r="H1145" s="4">
        <f t="shared" si="37"/>
        <v>3.0909383384031353</v>
      </c>
    </row>
    <row r="1146" spans="1:8" x14ac:dyDescent="0.55000000000000004">
      <c r="A1146" s="4">
        <v>5.7305926899999999</v>
      </c>
      <c r="B1146" s="4">
        <v>10000</v>
      </c>
      <c r="C1146" s="4">
        <v>-24.750756899999999</v>
      </c>
      <c r="D1146" s="4">
        <v>-16.414808499999999</v>
      </c>
      <c r="E1146" s="4">
        <v>39.646370400000002</v>
      </c>
      <c r="F1146" s="4">
        <v>66.639255899999995</v>
      </c>
      <c r="G1146" s="4">
        <f t="shared" si="36"/>
        <v>6.1304914364775227</v>
      </c>
      <c r="H1146" s="4">
        <f t="shared" si="37"/>
        <v>3.0910134617192795</v>
      </c>
    </row>
    <row r="1147" spans="1:8" x14ac:dyDescent="0.55000000000000004">
      <c r="A1147" s="4">
        <v>5.7355926899999998</v>
      </c>
      <c r="B1147" s="4">
        <v>10000</v>
      </c>
      <c r="C1147" s="4">
        <v>-24.828142</v>
      </c>
      <c r="D1147" s="4">
        <v>-16.4351004</v>
      </c>
      <c r="E1147" s="4">
        <v>39.8942683</v>
      </c>
      <c r="F1147" s="4">
        <v>66.803506100000007</v>
      </c>
      <c r="G1147" s="4">
        <f t="shared" si="36"/>
        <v>6.1306171583746991</v>
      </c>
      <c r="H1147" s="4">
        <f t="shared" si="37"/>
        <v>3.091088400216131</v>
      </c>
    </row>
    <row r="1148" spans="1:8" x14ac:dyDescent="0.55000000000000004">
      <c r="A1148" s="4">
        <v>5.7405926899999997</v>
      </c>
      <c r="B1148" s="4">
        <v>10000</v>
      </c>
      <c r="C1148" s="4">
        <v>-24.905526999999999</v>
      </c>
      <c r="D1148" s="4">
        <v>-16.455392199999999</v>
      </c>
      <c r="E1148" s="4">
        <v>40.142940000000003</v>
      </c>
      <c r="F1148" s="4">
        <v>66.967959199999996</v>
      </c>
      <c r="G1148" s="4">
        <f t="shared" si="36"/>
        <v>6.1307421002637579</v>
      </c>
      <c r="H1148" s="4">
        <f t="shared" si="37"/>
        <v>3.091163154574077</v>
      </c>
    </row>
    <row r="1149" spans="1:8" x14ac:dyDescent="0.55000000000000004">
      <c r="A1149" s="4">
        <v>5.7455926899999996</v>
      </c>
      <c r="B1149" s="4">
        <v>10000</v>
      </c>
      <c r="C1149" s="4">
        <v>-24.9829121</v>
      </c>
      <c r="D1149" s="4">
        <v>-16.475684099999999</v>
      </c>
      <c r="E1149" s="4">
        <v>40.392385599999997</v>
      </c>
      <c r="F1149" s="4">
        <v>67.132615200000004</v>
      </c>
      <c r="G1149" s="4">
        <f t="shared" si="36"/>
        <v>6.1308662693774414</v>
      </c>
      <c r="H1149" s="4">
        <f t="shared" si="37"/>
        <v>3.0912377254701728</v>
      </c>
    </row>
    <row r="1150" spans="1:8" x14ac:dyDescent="0.55000000000000004">
      <c r="A1150" s="4">
        <v>5.7505926900000004</v>
      </c>
      <c r="B1150" s="4">
        <v>10000</v>
      </c>
      <c r="C1150" s="4">
        <v>-25.0602971</v>
      </c>
      <c r="D1150" s="4">
        <v>-16.495975999999999</v>
      </c>
      <c r="E1150" s="4">
        <v>40.642605099999997</v>
      </c>
      <c r="F1150" s="4">
        <v>67.297474100000002</v>
      </c>
      <c r="G1150" s="4">
        <f t="shared" si="36"/>
        <v>6.1309896728592417</v>
      </c>
      <c r="H1150" s="4">
        <f t="shared" si="37"/>
        <v>3.0913121135781632</v>
      </c>
    </row>
    <row r="1151" spans="1:8" x14ac:dyDescent="0.55000000000000004">
      <c r="A1151" s="4">
        <v>5.7555926900000003</v>
      </c>
      <c r="B1151" s="4">
        <v>10000</v>
      </c>
      <c r="C1151" s="4">
        <v>-25.1376822</v>
      </c>
      <c r="D1151" s="4">
        <v>-16.516267800000001</v>
      </c>
      <c r="E1151" s="4">
        <v>40.893598400000002</v>
      </c>
      <c r="F1151" s="4">
        <v>67.462536</v>
      </c>
      <c r="G1151" s="4">
        <f t="shared" si="36"/>
        <v>6.1311123177650719</v>
      </c>
      <c r="H1151" s="4">
        <f t="shared" si="37"/>
        <v>3.0913863195684459</v>
      </c>
    </row>
    <row r="1152" spans="1:8" x14ac:dyDescent="0.55000000000000004">
      <c r="A1152" s="4">
        <v>5.7605926900000002</v>
      </c>
      <c r="B1152" s="4">
        <v>10000</v>
      </c>
      <c r="C1152" s="4">
        <v>-25.2150672</v>
      </c>
      <c r="D1152" s="4">
        <v>-16.536559700000002</v>
      </c>
      <c r="E1152" s="4">
        <v>41.145365599999998</v>
      </c>
      <c r="F1152" s="4">
        <v>67.627800699999995</v>
      </c>
      <c r="G1152" s="4">
        <f t="shared" si="36"/>
        <v>6.1312342110644558</v>
      </c>
      <c r="H1152" s="4">
        <f t="shared" si="37"/>
        <v>3.0914603441082043</v>
      </c>
    </row>
    <row r="1153" spans="1:8" x14ac:dyDescent="0.55000000000000004">
      <c r="A1153" s="4">
        <v>5.7655926900000001</v>
      </c>
      <c r="B1153" s="4">
        <v>10000</v>
      </c>
      <c r="C1153" s="4">
        <v>-25.2924522</v>
      </c>
      <c r="D1153" s="4">
        <v>-16.556851600000002</v>
      </c>
      <c r="E1153" s="4">
        <v>41.3979067</v>
      </c>
      <c r="F1153" s="4">
        <v>67.793268400000002</v>
      </c>
      <c r="G1153" s="4">
        <f t="shared" si="36"/>
        <v>6.131355359641697</v>
      </c>
      <c r="H1153" s="4">
        <f t="shared" si="37"/>
        <v>3.0915341878613694</v>
      </c>
    </row>
    <row r="1154" spans="1:8" x14ac:dyDescent="0.55000000000000004">
      <c r="A1154" s="4">
        <v>5.77059269</v>
      </c>
      <c r="B1154" s="4">
        <v>10000</v>
      </c>
      <c r="C1154" s="4">
        <v>-25.3698373</v>
      </c>
      <c r="D1154" s="4">
        <v>-16.577143400000001</v>
      </c>
      <c r="E1154" s="4">
        <v>41.6512216</v>
      </c>
      <c r="F1154" s="4">
        <v>67.958939099999995</v>
      </c>
      <c r="G1154" s="4">
        <f t="shared" si="36"/>
        <v>6.1314757702974703</v>
      </c>
      <c r="H1154" s="4">
        <f t="shared" si="37"/>
        <v>3.0916078514885337</v>
      </c>
    </row>
    <row r="1155" spans="1:8" x14ac:dyDescent="0.55000000000000004">
      <c r="A1155" s="4">
        <v>5.7755926899999999</v>
      </c>
      <c r="B1155" s="4">
        <v>10000</v>
      </c>
      <c r="C1155" s="4">
        <v>-25.4472223</v>
      </c>
      <c r="D1155" s="4">
        <v>-16.597435300000001</v>
      </c>
      <c r="E1155" s="4">
        <v>41.905310299999996</v>
      </c>
      <c r="F1155" s="4">
        <v>68.124812599999998</v>
      </c>
      <c r="G1155" s="4">
        <f t="shared" si="36"/>
        <v>6.1315954497500833</v>
      </c>
      <c r="H1155" s="4">
        <f t="shared" si="37"/>
        <v>3.0916813356471864</v>
      </c>
    </row>
    <row r="1156" spans="1:8" x14ac:dyDescent="0.55000000000000004">
      <c r="A1156" s="4">
        <v>5.7805926899999998</v>
      </c>
      <c r="B1156" s="4">
        <v>10000</v>
      </c>
      <c r="C1156" s="4">
        <v>-25.524607400000001</v>
      </c>
      <c r="D1156" s="4">
        <v>-16.6177271</v>
      </c>
      <c r="E1156" s="4">
        <v>42.160173</v>
      </c>
      <c r="F1156" s="4">
        <v>68.290889000000007</v>
      </c>
      <c r="G1156" s="4">
        <f t="shared" ref="G1156:G1219" si="38">(A1156-A1155)/(E1156+E1155)*2+G1155</f>
        <v>6.1317144046362912</v>
      </c>
      <c r="H1156" s="4">
        <f t="shared" ref="H1156:H1219" si="39">(A1156-A1155)/(F1156+F1155)*2+H1155</f>
        <v>3.0917546409916792</v>
      </c>
    </row>
    <row r="1157" spans="1:8" x14ac:dyDescent="0.55000000000000004">
      <c r="A1157" s="4">
        <v>5.7855926899999996</v>
      </c>
      <c r="B1157" s="4">
        <v>10000</v>
      </c>
      <c r="C1157" s="4">
        <v>-25.6019924</v>
      </c>
      <c r="D1157" s="4">
        <v>-16.638019</v>
      </c>
      <c r="E1157" s="4">
        <v>42.415809500000002</v>
      </c>
      <c r="F1157" s="4">
        <v>68.4571684</v>
      </c>
      <c r="G1157" s="4">
        <f t="shared" si="38"/>
        <v>6.1318326415128181</v>
      </c>
      <c r="H1157" s="4">
        <f t="shared" si="39"/>
        <v>3.0918277681730824</v>
      </c>
    </row>
    <row r="1158" spans="1:8" x14ac:dyDescent="0.55000000000000004">
      <c r="A1158" s="4">
        <v>5.7905926900000004</v>
      </c>
      <c r="B1158" s="4">
        <v>10000</v>
      </c>
      <c r="C1158" s="4">
        <v>-25.6793774</v>
      </c>
      <c r="D1158" s="4">
        <v>-16.6583109</v>
      </c>
      <c r="E1158" s="4">
        <v>42.672219800000001</v>
      </c>
      <c r="F1158" s="4">
        <v>68.623650699999999</v>
      </c>
      <c r="G1158" s="4">
        <f t="shared" si="38"/>
        <v>6.1319501668578313</v>
      </c>
      <c r="H1158" s="4">
        <f t="shared" si="39"/>
        <v>3.0919007178393132</v>
      </c>
    </row>
    <row r="1159" spans="1:8" x14ac:dyDescent="0.55000000000000004">
      <c r="A1159" s="4">
        <v>5.7955926900000003</v>
      </c>
      <c r="B1159" s="4">
        <v>10000</v>
      </c>
      <c r="C1159" s="4">
        <v>-25.756762500000001</v>
      </c>
      <c r="D1159" s="4">
        <v>-16.678602699999999</v>
      </c>
      <c r="E1159" s="4">
        <v>42.929403999999998</v>
      </c>
      <c r="F1159" s="4">
        <v>68.790335900000002</v>
      </c>
      <c r="G1159" s="4">
        <f t="shared" si="38"/>
        <v>6.1320669870717017</v>
      </c>
      <c r="H1159" s="4">
        <f t="shared" si="39"/>
        <v>3.0919734906352083</v>
      </c>
    </row>
    <row r="1160" spans="1:8" x14ac:dyDescent="0.55000000000000004">
      <c r="A1160" s="4">
        <v>5.8005926900000002</v>
      </c>
      <c r="B1160" s="4">
        <v>10000</v>
      </c>
      <c r="C1160" s="4">
        <v>-25.8341475</v>
      </c>
      <c r="D1160" s="4">
        <v>-16.698894599999999</v>
      </c>
      <c r="E1160" s="4">
        <v>43.187362100000001</v>
      </c>
      <c r="F1160" s="4">
        <v>68.957224100000005</v>
      </c>
      <c r="G1160" s="4">
        <f t="shared" si="38"/>
        <v>6.1321831084781699</v>
      </c>
      <c r="H1160" s="4">
        <f t="shared" si="39"/>
        <v>3.0920460872024362</v>
      </c>
    </row>
    <row r="1161" spans="1:8" x14ac:dyDescent="0.55000000000000004">
      <c r="A1161" s="4">
        <v>5.8055926900000001</v>
      </c>
      <c r="B1161" s="4">
        <v>10000</v>
      </c>
      <c r="C1161" s="4">
        <v>-25.9115325</v>
      </c>
      <c r="D1161" s="4">
        <v>-16.719186499999999</v>
      </c>
      <c r="E1161" s="4">
        <v>43.446094000000002</v>
      </c>
      <c r="F1161" s="4">
        <v>69.124315100000004</v>
      </c>
      <c r="G1161" s="4">
        <f t="shared" si="38"/>
        <v>6.1322985373257559</v>
      </c>
      <c r="H1161" s="4">
        <f t="shared" si="39"/>
        <v>3.0921185081796208</v>
      </c>
    </row>
    <row r="1162" spans="1:8" x14ac:dyDescent="0.55000000000000004">
      <c r="A1162" s="4">
        <v>5.81059269</v>
      </c>
      <c r="B1162" s="4">
        <v>10000</v>
      </c>
      <c r="C1162" s="4">
        <v>-25.988917499999999</v>
      </c>
      <c r="D1162" s="4">
        <v>-16.739478299999998</v>
      </c>
      <c r="E1162" s="4">
        <v>43.705599800000002</v>
      </c>
      <c r="F1162" s="4">
        <v>69.291609100000002</v>
      </c>
      <c r="G1162" s="4">
        <f t="shared" si="38"/>
        <v>6.1324132797887421</v>
      </c>
      <c r="H1162" s="4">
        <f t="shared" si="39"/>
        <v>3.0921907542023077</v>
      </c>
    </row>
    <row r="1163" spans="1:8" x14ac:dyDescent="0.55000000000000004">
      <c r="A1163" s="4">
        <v>5.8155926899999999</v>
      </c>
      <c r="B1163" s="4">
        <v>10000</v>
      </c>
      <c r="C1163" s="4">
        <v>-26.0663026</v>
      </c>
      <c r="D1163" s="4">
        <v>-16.759770199999998</v>
      </c>
      <c r="E1163" s="4">
        <v>43.965879399999999</v>
      </c>
      <c r="F1163" s="4">
        <v>69.459106000000006</v>
      </c>
      <c r="G1163" s="4">
        <f t="shared" si="38"/>
        <v>6.1325273419682702</v>
      </c>
      <c r="H1163" s="4">
        <f t="shared" si="39"/>
        <v>3.0922628259029312</v>
      </c>
    </row>
    <row r="1164" spans="1:8" x14ac:dyDescent="0.55000000000000004">
      <c r="A1164" s="4">
        <v>5.8205926899999998</v>
      </c>
      <c r="B1164" s="4">
        <v>10000</v>
      </c>
      <c r="C1164" s="4">
        <v>-26.1436876</v>
      </c>
      <c r="D1164" s="4">
        <v>-16.780062099999999</v>
      </c>
      <c r="E1164" s="4">
        <v>44.226932900000001</v>
      </c>
      <c r="F1164" s="4">
        <v>69.6268058</v>
      </c>
      <c r="G1164" s="4">
        <f t="shared" si="38"/>
        <v>6.1326407298934216</v>
      </c>
      <c r="H1164" s="4">
        <f t="shared" si="39"/>
        <v>3.0923347239109362</v>
      </c>
    </row>
    <row r="1165" spans="1:8" x14ac:dyDescent="0.55000000000000004">
      <c r="A1165" s="4">
        <v>5.8255926899999997</v>
      </c>
      <c r="B1165" s="4">
        <v>10000</v>
      </c>
      <c r="C1165" s="4">
        <v>-26.221072599999999</v>
      </c>
      <c r="D1165" s="4">
        <v>-16.800353900000001</v>
      </c>
      <c r="E1165" s="4">
        <v>44.488760300000003</v>
      </c>
      <c r="F1165" s="4">
        <v>69.794708499999999</v>
      </c>
      <c r="G1165" s="4">
        <f t="shared" si="38"/>
        <v>6.1327534495221512</v>
      </c>
      <c r="H1165" s="4">
        <f t="shared" si="39"/>
        <v>3.0924064488527447</v>
      </c>
    </row>
    <row r="1166" spans="1:8" x14ac:dyDescent="0.55000000000000004">
      <c r="A1166" s="4">
        <v>5.8305926899999996</v>
      </c>
      <c r="B1166" s="4">
        <v>10000</v>
      </c>
      <c r="C1166" s="4">
        <v>-26.298457599999999</v>
      </c>
      <c r="D1166" s="4">
        <v>-16.820645800000001</v>
      </c>
      <c r="E1166" s="4">
        <v>44.751361500000002</v>
      </c>
      <c r="F1166" s="4">
        <v>69.962814199999997</v>
      </c>
      <c r="G1166" s="4">
        <f t="shared" si="38"/>
        <v>6.1328655067425837</v>
      </c>
      <c r="H1166" s="4">
        <f t="shared" si="39"/>
        <v>3.0924780013517217</v>
      </c>
    </row>
    <row r="1167" spans="1:8" x14ac:dyDescent="0.55000000000000004">
      <c r="A1167" s="4">
        <v>5.8355926900000004</v>
      </c>
      <c r="B1167" s="4">
        <v>10000</v>
      </c>
      <c r="C1167" s="4">
        <v>-26.375842599999999</v>
      </c>
      <c r="D1167" s="4">
        <v>-16.840937700000001</v>
      </c>
      <c r="E1167" s="4">
        <v>45.014736599999999</v>
      </c>
      <c r="F1167" s="4">
        <v>70.131122700000006</v>
      </c>
      <c r="G1167" s="4">
        <f t="shared" si="38"/>
        <v>6.1329769073739095</v>
      </c>
      <c r="H1167" s="4">
        <f t="shared" si="39"/>
        <v>3.092549382028297</v>
      </c>
    </row>
    <row r="1168" spans="1:8" x14ac:dyDescent="0.55000000000000004">
      <c r="A1168" s="4">
        <v>5.8405926900000003</v>
      </c>
      <c r="B1168" s="4">
        <v>10000</v>
      </c>
      <c r="C1168" s="4">
        <v>-26.453227699999999</v>
      </c>
      <c r="D1168" s="4">
        <v>-16.8612295</v>
      </c>
      <c r="E1168" s="4">
        <v>45.278885500000001</v>
      </c>
      <c r="F1168" s="4">
        <v>70.2996342</v>
      </c>
      <c r="G1168" s="4">
        <f t="shared" si="38"/>
        <v>6.1330876571673878</v>
      </c>
      <c r="H1168" s="4">
        <f t="shared" si="39"/>
        <v>3.092620591499931</v>
      </c>
    </row>
    <row r="1169" spans="1:8" x14ac:dyDescent="0.55000000000000004">
      <c r="A1169" s="4">
        <v>5.8455926900000001</v>
      </c>
      <c r="B1169" s="4">
        <v>10000</v>
      </c>
      <c r="C1169" s="4">
        <v>-26.530612699999999</v>
      </c>
      <c r="D1169" s="4">
        <v>-16.8815214</v>
      </c>
      <c r="E1169" s="4">
        <v>45.543808300000002</v>
      </c>
      <c r="F1169" s="4">
        <v>70.468348599999999</v>
      </c>
      <c r="G1169" s="4">
        <f t="shared" si="38"/>
        <v>6.1331977618073363</v>
      </c>
      <c r="H1169" s="4">
        <f t="shared" si="39"/>
        <v>3.0926916303810819</v>
      </c>
    </row>
    <row r="1170" spans="1:8" x14ac:dyDescent="0.55000000000000004">
      <c r="A1170" s="4">
        <v>5.85059269</v>
      </c>
      <c r="B1170" s="4">
        <v>10000</v>
      </c>
      <c r="C1170" s="4">
        <v>-26.607997699999999</v>
      </c>
      <c r="D1170" s="4">
        <v>-16.901813300000001</v>
      </c>
      <c r="E1170" s="4">
        <v>45.809505000000001</v>
      </c>
      <c r="F1170" s="4">
        <v>70.637265900000003</v>
      </c>
      <c r="G1170" s="4">
        <f t="shared" si="38"/>
        <v>6.133307226911981</v>
      </c>
      <c r="H1170" s="4">
        <f t="shared" si="39"/>
        <v>3.0927624992833254</v>
      </c>
    </row>
    <row r="1171" spans="1:8" x14ac:dyDescent="0.55000000000000004">
      <c r="A1171" s="4">
        <v>5.8555926899999999</v>
      </c>
      <c r="B1171" s="4">
        <v>10000</v>
      </c>
      <c r="C1171" s="4">
        <v>-26.685382700000002</v>
      </c>
      <c r="D1171" s="4">
        <v>-16.9221051</v>
      </c>
      <c r="E1171" s="4">
        <v>46.075975499999998</v>
      </c>
      <c r="F1171" s="4">
        <v>70.806386200000006</v>
      </c>
      <c r="G1171" s="4">
        <f t="shared" si="38"/>
        <v>6.1334160580346522</v>
      </c>
      <c r="H1171" s="4">
        <f t="shared" si="39"/>
        <v>3.0928331988152697</v>
      </c>
    </row>
    <row r="1172" spans="1:8" x14ac:dyDescent="0.55000000000000004">
      <c r="A1172" s="4">
        <v>5.8605926899999998</v>
      </c>
      <c r="B1172" s="4">
        <v>10000</v>
      </c>
      <c r="C1172" s="4">
        <v>-26.762767700000001</v>
      </c>
      <c r="D1172" s="4">
        <v>-16.942397</v>
      </c>
      <c r="E1172" s="4">
        <v>46.343219900000001</v>
      </c>
      <c r="F1172" s="4">
        <v>70.9757094</v>
      </c>
      <c r="G1172" s="4">
        <f t="shared" si="38"/>
        <v>6.1335242606646005</v>
      </c>
      <c r="H1172" s="4">
        <f t="shared" si="39"/>
        <v>3.0929037295826256</v>
      </c>
    </row>
    <row r="1173" spans="1:8" x14ac:dyDescent="0.55000000000000004">
      <c r="A1173" s="4">
        <v>5.8655926899999997</v>
      </c>
      <c r="B1173" s="4">
        <v>10000</v>
      </c>
      <c r="C1173" s="4">
        <v>-26.840152700000001</v>
      </c>
      <c r="D1173" s="4">
        <v>-16.962688799999999</v>
      </c>
      <c r="E1173" s="4">
        <v>46.611238100000001</v>
      </c>
      <c r="F1173" s="4">
        <v>71.145235400000004</v>
      </c>
      <c r="G1173" s="4">
        <f t="shared" si="38"/>
        <v>6.1336318402279177</v>
      </c>
      <c r="H1173" s="4">
        <f t="shared" si="39"/>
        <v>3.0929740921883209</v>
      </c>
    </row>
    <row r="1174" spans="1:8" x14ac:dyDescent="0.55000000000000004">
      <c r="A1174" s="4">
        <v>5.8705926899999996</v>
      </c>
      <c r="B1174" s="4">
        <v>10000</v>
      </c>
      <c r="C1174" s="4">
        <v>-26.9175377</v>
      </c>
      <c r="D1174" s="4">
        <v>-16.982980699999999</v>
      </c>
      <c r="E1174" s="4">
        <v>46.8800302</v>
      </c>
      <c r="F1174" s="4">
        <v>71.314964399999994</v>
      </c>
      <c r="G1174" s="4">
        <f t="shared" si="38"/>
        <v>6.1337388020884402</v>
      </c>
      <c r="H1174" s="4">
        <f t="shared" si="39"/>
        <v>3.0930442872323685</v>
      </c>
    </row>
    <row r="1175" spans="1:8" x14ac:dyDescent="0.55000000000000004">
      <c r="A1175" s="4">
        <v>5.8755926900000004</v>
      </c>
      <c r="B1175" s="4">
        <v>10000</v>
      </c>
      <c r="C1175" s="4">
        <v>-26.9949227</v>
      </c>
      <c r="D1175" s="4">
        <v>-17.003272599999999</v>
      </c>
      <c r="E1175" s="4">
        <v>47.149596099999997</v>
      </c>
      <c r="F1175" s="4">
        <v>71.484896399999997</v>
      </c>
      <c r="G1175" s="4">
        <f t="shared" si="38"/>
        <v>6.1338451515486421</v>
      </c>
      <c r="H1175" s="4">
        <f t="shared" si="39"/>
        <v>3.0931143153118357</v>
      </c>
    </row>
    <row r="1176" spans="1:8" x14ac:dyDescent="0.55000000000000004">
      <c r="A1176" s="4">
        <v>5.8805926900000003</v>
      </c>
      <c r="B1176" s="4">
        <v>10000</v>
      </c>
      <c r="C1176" s="4">
        <v>-27.0723077</v>
      </c>
      <c r="D1176" s="4">
        <v>-17.023564400000001</v>
      </c>
      <c r="E1176" s="4">
        <v>47.419935899999999</v>
      </c>
      <c r="F1176" s="4">
        <v>71.655031199999996</v>
      </c>
      <c r="G1176" s="4">
        <f t="shared" si="38"/>
        <v>6.133950893850507</v>
      </c>
      <c r="H1176" s="4">
        <f t="shared" si="39"/>
        <v>3.0931841770210573</v>
      </c>
    </row>
    <row r="1177" spans="1:8" x14ac:dyDescent="0.55000000000000004">
      <c r="A1177" s="4">
        <v>5.8855926900000002</v>
      </c>
      <c r="B1177" s="4">
        <v>10000</v>
      </c>
      <c r="C1177" s="4">
        <v>-27.149692699999999</v>
      </c>
      <c r="D1177" s="4">
        <v>-17.043856300000002</v>
      </c>
      <c r="E1177" s="4">
        <v>47.691049599999999</v>
      </c>
      <c r="F1177" s="4">
        <v>71.825368999999995</v>
      </c>
      <c r="G1177" s="4">
        <f t="shared" si="38"/>
        <v>6.1340560341762789</v>
      </c>
      <c r="H1177" s="4">
        <f t="shared" si="39"/>
        <v>3.093253872951554</v>
      </c>
    </row>
    <row r="1178" spans="1:8" x14ac:dyDescent="0.55000000000000004">
      <c r="A1178" s="4">
        <v>5.8905926900000001</v>
      </c>
      <c r="B1178" s="4">
        <v>10000</v>
      </c>
      <c r="C1178" s="4">
        <v>-27.227077699999999</v>
      </c>
      <c r="D1178" s="4">
        <v>-17.064148200000002</v>
      </c>
      <c r="E1178" s="4">
        <v>47.962937099999998</v>
      </c>
      <c r="F1178" s="4">
        <v>71.995909600000005</v>
      </c>
      <c r="G1178" s="4">
        <f t="shared" si="38"/>
        <v>6.1341605776495305</v>
      </c>
      <c r="H1178" s="4">
        <f t="shared" si="39"/>
        <v>3.0933234036920489</v>
      </c>
    </row>
    <row r="1179" spans="1:8" x14ac:dyDescent="0.55000000000000004">
      <c r="A1179" s="4">
        <v>5.89559269</v>
      </c>
      <c r="B1179" s="4">
        <v>10000</v>
      </c>
      <c r="C1179" s="4">
        <v>-27.304462699999998</v>
      </c>
      <c r="D1179" s="4">
        <v>-17.084440000000001</v>
      </c>
      <c r="E1179" s="4">
        <v>48.235598500000002</v>
      </c>
      <c r="F1179" s="4">
        <v>72.166653199999999</v>
      </c>
      <c r="G1179" s="4">
        <f t="shared" si="38"/>
        <v>6.13426452933588</v>
      </c>
      <c r="H1179" s="4">
        <f t="shared" si="39"/>
        <v>3.0933927698284838</v>
      </c>
    </row>
    <row r="1180" spans="1:8" x14ac:dyDescent="0.55000000000000004">
      <c r="A1180" s="4">
        <v>5.9005926899999999</v>
      </c>
      <c r="B1180" s="4">
        <v>10000</v>
      </c>
      <c r="C1180" s="4">
        <v>-27.381847700000002</v>
      </c>
      <c r="D1180" s="4">
        <v>-17.104731900000001</v>
      </c>
      <c r="E1180" s="4">
        <v>48.509033799999997</v>
      </c>
      <c r="F1180" s="4">
        <v>72.337599800000007</v>
      </c>
      <c r="G1180" s="4">
        <f t="shared" si="38"/>
        <v>6.1343678942437023</v>
      </c>
      <c r="H1180" s="4">
        <f t="shared" si="39"/>
        <v>3.09346197194394</v>
      </c>
    </row>
    <row r="1181" spans="1:8" x14ac:dyDescent="0.55000000000000004">
      <c r="A1181" s="4">
        <v>5.9055926899999998</v>
      </c>
      <c r="B1181" s="4">
        <v>10000</v>
      </c>
      <c r="C1181" s="4">
        <v>-27.459232700000001</v>
      </c>
      <c r="D1181" s="4">
        <v>-17.125023800000001</v>
      </c>
      <c r="E1181" s="4">
        <v>48.783242899999998</v>
      </c>
      <c r="F1181" s="4">
        <v>72.508749199999997</v>
      </c>
      <c r="G1181" s="4">
        <f t="shared" si="38"/>
        <v>6.1344706773251474</v>
      </c>
      <c r="H1181" s="4">
        <f t="shared" si="39"/>
        <v>3.0935310106188463</v>
      </c>
    </row>
    <row r="1182" spans="1:8" x14ac:dyDescent="0.55000000000000004">
      <c r="A1182" s="4">
        <v>5.9105926899999996</v>
      </c>
      <c r="B1182" s="4">
        <v>10000</v>
      </c>
      <c r="C1182" s="4">
        <v>-27.536617700000001</v>
      </c>
      <c r="D1182" s="4">
        <v>-17.1453156</v>
      </c>
      <c r="E1182" s="4">
        <v>49.058225800000002</v>
      </c>
      <c r="F1182" s="4">
        <v>72.6801016</v>
      </c>
      <c r="G1182" s="4">
        <f t="shared" si="38"/>
        <v>6.134572883476924</v>
      </c>
      <c r="H1182" s="4">
        <f t="shared" si="39"/>
        <v>3.0935998864309</v>
      </c>
    </row>
    <row r="1183" spans="1:8" x14ac:dyDescent="0.55000000000000004">
      <c r="A1183" s="4">
        <v>5.9155926900000004</v>
      </c>
      <c r="B1183" s="4">
        <v>10000</v>
      </c>
      <c r="C1183" s="4">
        <v>-27.6140027</v>
      </c>
      <c r="D1183" s="4">
        <v>-17.1656075</v>
      </c>
      <c r="E1183" s="4">
        <v>49.3339827</v>
      </c>
      <c r="F1183" s="4">
        <v>72.851656800000001</v>
      </c>
      <c r="G1183" s="4">
        <f t="shared" si="38"/>
        <v>6.1346745175407635</v>
      </c>
      <c r="H1183" s="4">
        <f t="shared" si="39"/>
        <v>3.0936685999550817</v>
      </c>
    </row>
    <row r="1184" spans="1:8" x14ac:dyDescent="0.55000000000000004">
      <c r="A1184" s="4">
        <v>5.9205926900000003</v>
      </c>
      <c r="B1184" s="4">
        <v>10000</v>
      </c>
      <c r="C1184" s="4">
        <v>-27.6913877</v>
      </c>
      <c r="D1184" s="4">
        <v>-17.1858994</v>
      </c>
      <c r="E1184" s="4">
        <v>49.610513300000001</v>
      </c>
      <c r="F1184" s="4">
        <v>73.023415</v>
      </c>
      <c r="G1184" s="4">
        <f t="shared" si="38"/>
        <v>6.1347755843044975</v>
      </c>
      <c r="H1184" s="4">
        <f t="shared" si="39"/>
        <v>3.0937371517636709</v>
      </c>
    </row>
    <row r="1185" spans="1:8" x14ac:dyDescent="0.55000000000000004">
      <c r="A1185" s="4">
        <v>5.9255926900000002</v>
      </c>
      <c r="B1185" s="4">
        <v>10000</v>
      </c>
      <c r="C1185" s="4">
        <v>-27.768772599999998</v>
      </c>
      <c r="D1185" s="4">
        <v>-17.206191199999999</v>
      </c>
      <c r="E1185" s="4">
        <v>49.887817900000002</v>
      </c>
      <c r="F1185" s="4">
        <v>73.195376199999998</v>
      </c>
      <c r="G1185" s="4">
        <f t="shared" si="38"/>
        <v>6.1348760885027023</v>
      </c>
      <c r="H1185" s="4">
        <f t="shared" si="39"/>
        <v>3.0938055424261703</v>
      </c>
    </row>
    <row r="1186" spans="1:8" x14ac:dyDescent="0.55000000000000004">
      <c r="A1186" s="4">
        <v>5.9305926900000001</v>
      </c>
      <c r="B1186" s="4">
        <v>10000</v>
      </c>
      <c r="C1186" s="4">
        <v>-27.846157600000002</v>
      </c>
      <c r="D1186" s="4">
        <v>-17.226483099999999</v>
      </c>
      <c r="E1186" s="4">
        <v>50.1658963</v>
      </c>
      <c r="F1186" s="4">
        <v>73.367540199999993</v>
      </c>
      <c r="G1186" s="4">
        <f t="shared" si="38"/>
        <v>6.1349760348173392</v>
      </c>
      <c r="H1186" s="4">
        <f t="shared" si="39"/>
        <v>3.0938737725095069</v>
      </c>
    </row>
    <row r="1187" spans="1:8" x14ac:dyDescent="0.55000000000000004">
      <c r="A1187" s="4">
        <v>5.93559269</v>
      </c>
      <c r="B1187" s="4">
        <v>10000</v>
      </c>
      <c r="C1187" s="4">
        <v>-27.923542600000001</v>
      </c>
      <c r="D1187" s="4">
        <v>-17.246775</v>
      </c>
      <c r="E1187" s="4">
        <v>50.444748500000003</v>
      </c>
      <c r="F1187" s="4">
        <v>73.539907200000002</v>
      </c>
      <c r="G1187" s="4">
        <f t="shared" si="38"/>
        <v>6.1350754278787782</v>
      </c>
      <c r="H1187" s="4">
        <f t="shared" si="39"/>
        <v>3.0939418425779546</v>
      </c>
    </row>
    <row r="1188" spans="1:8" x14ac:dyDescent="0.55000000000000004">
      <c r="A1188" s="4">
        <v>5.9405926899999999</v>
      </c>
      <c r="B1188" s="4">
        <v>10000</v>
      </c>
      <c r="C1188" s="4">
        <v>-28.000927600000001</v>
      </c>
      <c r="D1188" s="4">
        <v>-17.267066799999998</v>
      </c>
      <c r="E1188" s="4">
        <v>50.724374599999997</v>
      </c>
      <c r="F1188" s="4">
        <v>73.712477000000007</v>
      </c>
      <c r="G1188" s="4">
        <f t="shared" si="38"/>
        <v>6.1351742722662115</v>
      </c>
      <c r="H1188" s="4">
        <f t="shared" si="39"/>
        <v>3.0940097531931499</v>
      </c>
    </row>
    <row r="1189" spans="1:8" x14ac:dyDescent="0.55000000000000004">
      <c r="A1189" s="4">
        <v>5.9455926899999998</v>
      </c>
      <c r="B1189" s="4">
        <v>10000</v>
      </c>
      <c r="C1189" s="4">
        <v>-28.0783126</v>
      </c>
      <c r="D1189" s="4">
        <v>-17.287358699999999</v>
      </c>
      <c r="E1189" s="4">
        <v>51.004774599999998</v>
      </c>
      <c r="F1189" s="4">
        <v>73.885249799999997</v>
      </c>
      <c r="G1189" s="4">
        <f t="shared" si="38"/>
        <v>6.1352725725083603</v>
      </c>
      <c r="H1189" s="4">
        <f t="shared" si="39"/>
        <v>3.0940775049141065</v>
      </c>
    </row>
    <row r="1190" spans="1:8" x14ac:dyDescent="0.55000000000000004">
      <c r="A1190" s="4">
        <v>5.9505926899999997</v>
      </c>
      <c r="B1190" s="4">
        <v>10000</v>
      </c>
      <c r="C1190" s="4">
        <v>-28.155697499999999</v>
      </c>
      <c r="D1190" s="4">
        <v>-17.307650500000001</v>
      </c>
      <c r="E1190" s="4">
        <v>51.285948400000002</v>
      </c>
      <c r="F1190" s="4">
        <v>74.058225500000006</v>
      </c>
      <c r="G1190" s="4">
        <f t="shared" si="38"/>
        <v>6.135370333084361</v>
      </c>
      <c r="H1190" s="4">
        <f t="shared" si="39"/>
        <v>3.0941450982971856</v>
      </c>
    </row>
    <row r="1191" spans="1:8" x14ac:dyDescent="0.55000000000000004">
      <c r="A1191" s="4">
        <v>5.9555926899999996</v>
      </c>
      <c r="B1191" s="4">
        <v>10000</v>
      </c>
      <c r="C1191" s="4">
        <v>-28.233082499999998</v>
      </c>
      <c r="D1191" s="4">
        <v>-17.327942400000001</v>
      </c>
      <c r="E1191" s="4">
        <v>51.567896099999999</v>
      </c>
      <c r="F1191" s="4">
        <v>74.2314042</v>
      </c>
      <c r="G1191" s="4">
        <f t="shared" si="38"/>
        <v>6.1354675584243434</v>
      </c>
      <c r="H1191" s="4">
        <f t="shared" si="39"/>
        <v>3.0942125338961568</v>
      </c>
    </row>
    <row r="1192" spans="1:8" x14ac:dyDescent="0.55000000000000004">
      <c r="A1192" s="4">
        <v>5.9605926900000004</v>
      </c>
      <c r="B1192" s="4">
        <v>10000</v>
      </c>
      <c r="C1192" s="4">
        <v>-28.310467500000001</v>
      </c>
      <c r="D1192" s="4">
        <v>-17.348234300000001</v>
      </c>
      <c r="E1192" s="4">
        <v>51.850617700000001</v>
      </c>
      <c r="F1192" s="4">
        <v>74.404785700000005</v>
      </c>
      <c r="G1192" s="4">
        <f t="shared" si="38"/>
        <v>6.1355642529100072</v>
      </c>
      <c r="H1192" s="4">
        <f t="shared" si="39"/>
        <v>3.0942798122622581</v>
      </c>
    </row>
    <row r="1193" spans="1:8" x14ac:dyDescent="0.55000000000000004">
      <c r="A1193" s="4">
        <v>5.9655926900000003</v>
      </c>
      <c r="B1193" s="4">
        <v>10000</v>
      </c>
      <c r="C1193" s="4">
        <v>-28.387852500000001</v>
      </c>
      <c r="D1193" s="4">
        <v>-17.3685261</v>
      </c>
      <c r="E1193" s="4">
        <v>52.1341131</v>
      </c>
      <c r="F1193" s="4">
        <v>74.578370199999995</v>
      </c>
      <c r="G1193" s="4">
        <f t="shared" si="38"/>
        <v>6.1356604208754675</v>
      </c>
      <c r="H1193" s="4">
        <f t="shared" si="39"/>
        <v>3.0943469339441663</v>
      </c>
    </row>
    <row r="1194" spans="1:8" x14ac:dyDescent="0.55000000000000004">
      <c r="A1194" s="4">
        <v>5.9705926900000001</v>
      </c>
      <c r="B1194" s="4">
        <v>10000</v>
      </c>
      <c r="C1194" s="4">
        <v>-28.465237399999999</v>
      </c>
      <c r="D1194" s="4">
        <v>-17.388818000000001</v>
      </c>
      <c r="E1194" s="4">
        <v>52.418382399999999</v>
      </c>
      <c r="F1194" s="4">
        <v>74.752157600000004</v>
      </c>
      <c r="G1194" s="4">
        <f t="shared" si="38"/>
        <v>6.135756066607807</v>
      </c>
      <c r="H1194" s="4">
        <f t="shared" si="39"/>
        <v>3.0944138994879657</v>
      </c>
    </row>
    <row r="1195" spans="1:8" x14ac:dyDescent="0.55000000000000004">
      <c r="A1195" s="4">
        <v>5.97559269</v>
      </c>
      <c r="B1195" s="4">
        <v>10000</v>
      </c>
      <c r="C1195" s="4">
        <v>-28.542622399999999</v>
      </c>
      <c r="D1195" s="4">
        <v>-17.409109900000001</v>
      </c>
      <c r="E1195" s="4">
        <v>52.703425500000002</v>
      </c>
      <c r="F1195" s="4">
        <v>74.926147900000004</v>
      </c>
      <c r="G1195" s="4">
        <f t="shared" si="38"/>
        <v>6.1358511943477092</v>
      </c>
      <c r="H1195" s="4">
        <f t="shared" si="39"/>
        <v>3.0944807094372542</v>
      </c>
    </row>
    <row r="1196" spans="1:8" x14ac:dyDescent="0.55000000000000004">
      <c r="A1196" s="4">
        <v>5.9805926899999999</v>
      </c>
      <c r="B1196" s="4">
        <v>10000</v>
      </c>
      <c r="C1196" s="4">
        <v>-28.620007399999999</v>
      </c>
      <c r="D1196" s="4">
        <v>-17.4294017</v>
      </c>
      <c r="E1196" s="4">
        <v>52.989242500000003</v>
      </c>
      <c r="F1196" s="4">
        <v>75.100341099999994</v>
      </c>
      <c r="G1196" s="4">
        <f t="shared" si="38"/>
        <v>6.1359458082900877</v>
      </c>
      <c r="H1196" s="4">
        <f t="shared" si="39"/>
        <v>3.0945473643331107</v>
      </c>
    </row>
    <row r="1197" spans="1:8" x14ac:dyDescent="0.55000000000000004">
      <c r="A1197" s="4">
        <v>5.9855926899999998</v>
      </c>
      <c r="B1197" s="4">
        <v>10000</v>
      </c>
      <c r="C1197" s="4">
        <v>-28.697392300000001</v>
      </c>
      <c r="D1197" s="4">
        <v>-17.4496936</v>
      </c>
      <c r="E1197" s="4">
        <v>53.275833300000002</v>
      </c>
      <c r="F1197" s="4">
        <v>75.274737299999998</v>
      </c>
      <c r="G1197" s="4">
        <f t="shared" si="38"/>
        <v>6.1360399125846996</v>
      </c>
      <c r="H1197" s="4">
        <f t="shared" si="39"/>
        <v>3.0946138647140673</v>
      </c>
    </row>
    <row r="1198" spans="1:8" x14ac:dyDescent="0.55000000000000004">
      <c r="A1198" s="4">
        <v>5.9905926899999997</v>
      </c>
      <c r="B1198" s="4">
        <v>10000</v>
      </c>
      <c r="C1198" s="4">
        <v>-28.7747773</v>
      </c>
      <c r="D1198" s="4">
        <v>-17.4699855</v>
      </c>
      <c r="E1198" s="4">
        <v>53.563198</v>
      </c>
      <c r="F1198" s="4">
        <v>75.449336299999999</v>
      </c>
      <c r="G1198" s="4">
        <f t="shared" si="38"/>
        <v>6.1361335113367508</v>
      </c>
      <c r="H1198" s="4">
        <f t="shared" si="39"/>
        <v>3.0946802111162124</v>
      </c>
    </row>
    <row r="1199" spans="1:8" x14ac:dyDescent="0.55000000000000004">
      <c r="A1199" s="4">
        <v>5.9955926899999996</v>
      </c>
      <c r="B1199" s="4">
        <v>10000</v>
      </c>
      <c r="C1199" s="4">
        <v>-28.8521623</v>
      </c>
      <c r="D1199" s="4">
        <v>-17.490277299999999</v>
      </c>
      <c r="E1199" s="4">
        <v>53.851336600000003</v>
      </c>
      <c r="F1199" s="4">
        <v>75.624138299999998</v>
      </c>
      <c r="G1199" s="4">
        <f t="shared" si="38"/>
        <v>6.136226608607406</v>
      </c>
      <c r="H1199" s="4">
        <f t="shared" si="39"/>
        <v>3.0947464040731592</v>
      </c>
    </row>
    <row r="1200" spans="1:8" x14ac:dyDescent="0.55000000000000004">
      <c r="A1200" s="4">
        <v>6.0005926900000004</v>
      </c>
      <c r="B1200" s="4">
        <v>10000</v>
      </c>
      <c r="C1200" s="4">
        <v>-28.929547199999998</v>
      </c>
      <c r="D1200" s="4">
        <v>-17.510569199999999</v>
      </c>
      <c r="E1200" s="4">
        <v>54.140248999999997</v>
      </c>
      <c r="F1200" s="4">
        <v>75.799143200000003</v>
      </c>
      <c r="G1200" s="4">
        <f t="shared" si="38"/>
        <v>6.1363192084145526</v>
      </c>
      <c r="H1200" s="4">
        <f t="shared" si="39"/>
        <v>3.0948124441160174</v>
      </c>
    </row>
    <row r="1201" spans="1:8" x14ac:dyDescent="0.55000000000000004">
      <c r="A1201" s="4">
        <v>6.0055926900000003</v>
      </c>
      <c r="B1201" s="4">
        <v>10000</v>
      </c>
      <c r="C1201" s="4">
        <v>-29.006932200000001</v>
      </c>
      <c r="D1201" s="4">
        <v>-17.530861099999999</v>
      </c>
      <c r="E1201" s="4">
        <v>54.429935200000003</v>
      </c>
      <c r="F1201" s="4">
        <v>75.974351100000007</v>
      </c>
      <c r="G1201" s="4">
        <f t="shared" si="38"/>
        <v>6.1364113147333699</v>
      </c>
      <c r="H1201" s="4">
        <f t="shared" si="39"/>
        <v>3.0948783317734514</v>
      </c>
    </row>
    <row r="1202" spans="1:8" x14ac:dyDescent="0.55000000000000004">
      <c r="A1202" s="4">
        <v>6.0105926900000002</v>
      </c>
      <c r="B1202" s="4">
        <v>10000</v>
      </c>
      <c r="C1202" s="4">
        <v>-29.0843171</v>
      </c>
      <c r="D1202" s="4">
        <v>-17.551152900000002</v>
      </c>
      <c r="E1202" s="4">
        <v>54.720395400000001</v>
      </c>
      <c r="F1202" s="4">
        <v>76.149761799999993</v>
      </c>
      <c r="G1202" s="4">
        <f t="shared" si="38"/>
        <v>6.1365029314966453</v>
      </c>
      <c r="H1202" s="4">
        <f t="shared" si="39"/>
        <v>3.094944067571737</v>
      </c>
    </row>
    <row r="1203" spans="1:8" x14ac:dyDescent="0.55000000000000004">
      <c r="A1203" s="4">
        <v>6.0155926900000001</v>
      </c>
      <c r="B1203" s="4">
        <v>10000</v>
      </c>
      <c r="C1203" s="4">
        <v>-29.161702099999999</v>
      </c>
      <c r="D1203" s="4">
        <v>-17.571444799999998</v>
      </c>
      <c r="E1203" s="4">
        <v>55.011629399999997</v>
      </c>
      <c r="F1203" s="4">
        <v>76.325375500000007</v>
      </c>
      <c r="G1203" s="4">
        <f t="shared" si="38"/>
        <v>6.1365940625955036</v>
      </c>
      <c r="H1203" s="4">
        <f t="shared" si="39"/>
        <v>3.0950096520347326</v>
      </c>
    </row>
    <row r="1204" spans="1:8" x14ac:dyDescent="0.55000000000000004">
      <c r="A1204" s="4">
        <v>6.02059269</v>
      </c>
      <c r="B1204" s="4">
        <v>10000</v>
      </c>
      <c r="C1204" s="4">
        <v>-29.239087000000001</v>
      </c>
      <c r="D1204" s="4">
        <v>-17.591736600000001</v>
      </c>
      <c r="E1204" s="4">
        <v>55.303637199999997</v>
      </c>
      <c r="F1204" s="4">
        <v>76.501192099999997</v>
      </c>
      <c r="G1204" s="4">
        <f t="shared" si="38"/>
        <v>6.1366847118801235</v>
      </c>
      <c r="H1204" s="4">
        <f t="shared" si="39"/>
        <v>3.0950750856838489</v>
      </c>
    </row>
    <row r="1205" spans="1:8" x14ac:dyDescent="0.55000000000000004">
      <c r="A1205" s="4">
        <v>6.0255926899999999</v>
      </c>
      <c r="B1205" s="4">
        <v>10000</v>
      </c>
      <c r="C1205" s="4">
        <v>-29.316472000000001</v>
      </c>
      <c r="D1205" s="4">
        <v>-17.612028500000001</v>
      </c>
      <c r="E1205" s="4">
        <v>55.596418900000003</v>
      </c>
      <c r="F1205" s="4">
        <v>76.677211600000007</v>
      </c>
      <c r="G1205" s="4">
        <f t="shared" si="38"/>
        <v>6.1367748831600277</v>
      </c>
      <c r="H1205" s="4">
        <f t="shared" si="39"/>
        <v>3.09514036903815</v>
      </c>
    </row>
    <row r="1206" spans="1:8" x14ac:dyDescent="0.55000000000000004">
      <c r="A1206" s="4">
        <v>6.0305926899999998</v>
      </c>
      <c r="B1206" s="4">
        <v>10000</v>
      </c>
      <c r="C1206" s="4">
        <v>-29.393856899999999</v>
      </c>
      <c r="D1206" s="4">
        <v>-17.632320400000001</v>
      </c>
      <c r="E1206" s="4">
        <v>55.889974500000001</v>
      </c>
      <c r="F1206" s="4">
        <v>76.853433999999993</v>
      </c>
      <c r="G1206" s="4">
        <f t="shared" si="38"/>
        <v>6.1368645802046178</v>
      </c>
      <c r="H1206" s="4">
        <f t="shared" si="39"/>
        <v>3.0952055026143226</v>
      </c>
    </row>
    <row r="1207" spans="1:8" x14ac:dyDescent="0.55000000000000004">
      <c r="A1207" s="4">
        <v>6.0355926899999996</v>
      </c>
      <c r="B1207" s="4">
        <v>10000</v>
      </c>
      <c r="C1207" s="4">
        <v>-29.471241899999999</v>
      </c>
      <c r="D1207" s="4">
        <v>-17.6526122</v>
      </c>
      <c r="E1207" s="4">
        <v>56.184303900000003</v>
      </c>
      <c r="F1207" s="4">
        <v>77.029859299999998</v>
      </c>
      <c r="G1207" s="4">
        <f t="shared" si="38"/>
        <v>6.1369538067438629</v>
      </c>
      <c r="H1207" s="4">
        <f t="shared" si="39"/>
        <v>3.0952704869266903</v>
      </c>
    </row>
    <row r="1208" spans="1:8" x14ac:dyDescent="0.55000000000000004">
      <c r="A1208" s="4">
        <v>6.0405926900000004</v>
      </c>
      <c r="B1208" s="4">
        <v>10000</v>
      </c>
      <c r="C1208" s="4">
        <v>-29.548626800000001</v>
      </c>
      <c r="D1208" s="4">
        <v>-17.6729041</v>
      </c>
      <c r="E1208" s="4">
        <v>56.479407199999997</v>
      </c>
      <c r="F1208" s="4">
        <v>77.206487600000003</v>
      </c>
      <c r="G1208" s="4">
        <f t="shared" si="38"/>
        <v>6.1370425664687325</v>
      </c>
      <c r="H1208" s="4">
        <f t="shared" si="39"/>
        <v>3.0953353224871853</v>
      </c>
    </row>
    <row r="1209" spans="1:8" x14ac:dyDescent="0.55000000000000004">
      <c r="A1209" s="4">
        <v>6.0455926900000003</v>
      </c>
      <c r="B1209" s="4">
        <v>10000</v>
      </c>
      <c r="C1209" s="4">
        <v>-29.626011800000001</v>
      </c>
      <c r="D1209" s="4">
        <v>-17.693196</v>
      </c>
      <c r="E1209" s="4">
        <v>56.775284300000003</v>
      </c>
      <c r="F1209" s="4">
        <v>77.383318799999998</v>
      </c>
      <c r="G1209" s="4">
        <f t="shared" si="38"/>
        <v>6.1371308630317056</v>
      </c>
      <c r="H1209" s="4">
        <f t="shared" si="39"/>
        <v>3.0954000098054042</v>
      </c>
    </row>
    <row r="1210" spans="1:8" x14ac:dyDescent="0.55000000000000004">
      <c r="A1210" s="4">
        <v>6.0505926900000002</v>
      </c>
      <c r="B1210" s="4">
        <v>10000</v>
      </c>
      <c r="C1210" s="4">
        <v>-29.703396699999999</v>
      </c>
      <c r="D1210" s="4">
        <v>-17.713487799999999</v>
      </c>
      <c r="E1210" s="4">
        <v>57.0719353</v>
      </c>
      <c r="F1210" s="4">
        <v>77.560352899999998</v>
      </c>
      <c r="G1210" s="4">
        <f t="shared" si="38"/>
        <v>6.1372187000472707</v>
      </c>
      <c r="H1210" s="4">
        <f t="shared" si="39"/>
        <v>3.0954645493886623</v>
      </c>
    </row>
    <row r="1211" spans="1:8" x14ac:dyDescent="0.55000000000000004">
      <c r="A1211" s="4">
        <v>6.0555926900000001</v>
      </c>
      <c r="B1211" s="4">
        <v>10000</v>
      </c>
      <c r="C1211" s="4">
        <v>-29.780781600000001</v>
      </c>
      <c r="D1211" s="4">
        <v>-17.733779699999999</v>
      </c>
      <c r="E1211" s="4">
        <v>57.369360200000003</v>
      </c>
      <c r="F1211" s="4">
        <v>77.737589900000003</v>
      </c>
      <c r="G1211" s="4">
        <f t="shared" si="38"/>
        <v>6.1373060810923414</v>
      </c>
      <c r="H1211" s="4">
        <f t="shared" si="39"/>
        <v>3.0955289417419651</v>
      </c>
    </row>
    <row r="1212" spans="1:8" x14ac:dyDescent="0.55000000000000004">
      <c r="A1212" s="4">
        <v>6.06059269</v>
      </c>
      <c r="B1212" s="4">
        <v>10000</v>
      </c>
      <c r="C1212" s="4">
        <v>-29.858166600000001</v>
      </c>
      <c r="D1212" s="4">
        <v>-17.7540716</v>
      </c>
      <c r="E1212" s="4">
        <v>57.667558900000003</v>
      </c>
      <c r="F1212" s="4">
        <v>77.915029899999993</v>
      </c>
      <c r="G1212" s="4">
        <f t="shared" si="38"/>
        <v>6.1373930097068961</v>
      </c>
      <c r="H1212" s="4">
        <f t="shared" si="39"/>
        <v>3.0955931873679807</v>
      </c>
    </row>
    <row r="1213" spans="1:8" x14ac:dyDescent="0.55000000000000004">
      <c r="A1213" s="4">
        <v>6.0655926899999999</v>
      </c>
      <c r="B1213" s="4">
        <v>10000</v>
      </c>
      <c r="C1213" s="4">
        <v>-29.935551499999999</v>
      </c>
      <c r="D1213" s="4">
        <v>-17.774363399999999</v>
      </c>
      <c r="E1213" s="4">
        <v>57.966531400000001</v>
      </c>
      <c r="F1213" s="4">
        <v>78.092672699999994</v>
      </c>
      <c r="G1213" s="4">
        <f t="shared" si="38"/>
        <v>6.137479489394452</v>
      </c>
      <c r="H1213" s="4">
        <f t="shared" si="39"/>
        <v>3.0956572867671346</v>
      </c>
    </row>
    <row r="1214" spans="1:8" x14ac:dyDescent="0.55000000000000004">
      <c r="A1214" s="4">
        <v>6.0705926899999998</v>
      </c>
      <c r="B1214" s="4">
        <v>10000</v>
      </c>
      <c r="C1214" s="4">
        <v>-30.012936400000001</v>
      </c>
      <c r="D1214" s="4">
        <v>-17.794655299999999</v>
      </c>
      <c r="E1214" s="4">
        <v>58.266277899999999</v>
      </c>
      <c r="F1214" s="4">
        <v>78.270518499999994</v>
      </c>
      <c r="G1214" s="4">
        <f t="shared" si="38"/>
        <v>6.1375655236223112</v>
      </c>
      <c r="H1214" s="4">
        <f t="shared" si="39"/>
        <v>3.0957212404375811</v>
      </c>
    </row>
    <row r="1215" spans="1:8" x14ac:dyDescent="0.55000000000000004">
      <c r="A1215" s="4">
        <v>6.0755926899999997</v>
      </c>
      <c r="B1215" s="4">
        <v>10000</v>
      </c>
      <c r="C1215" s="4">
        <v>-30.090321400000001</v>
      </c>
      <c r="D1215" s="4">
        <v>-17.814947199999999</v>
      </c>
      <c r="E1215" s="4">
        <v>58.566798200000001</v>
      </c>
      <c r="F1215" s="4">
        <v>78.448567199999999</v>
      </c>
      <c r="G1215" s="4">
        <f t="shared" si="38"/>
        <v>6.1376511158221732</v>
      </c>
      <c r="H1215" s="4">
        <f t="shared" si="39"/>
        <v>3.095785048875177</v>
      </c>
    </row>
    <row r="1216" spans="1:8" x14ac:dyDescent="0.55000000000000004">
      <c r="A1216" s="4">
        <v>6.0805926899999996</v>
      </c>
      <c r="B1216" s="4">
        <v>10000</v>
      </c>
      <c r="C1216" s="4">
        <v>-30.167706299999999</v>
      </c>
      <c r="D1216" s="4">
        <v>-17.835239000000001</v>
      </c>
      <c r="E1216" s="4">
        <v>58.868092300000001</v>
      </c>
      <c r="F1216" s="4">
        <v>78.626818799999995</v>
      </c>
      <c r="G1216" s="4">
        <f t="shared" si="38"/>
        <v>6.1377362693907376</v>
      </c>
      <c r="H1216" s="4">
        <f t="shared" si="39"/>
        <v>3.0958487125735745</v>
      </c>
    </row>
    <row r="1217" spans="1:8" x14ac:dyDescent="0.55000000000000004">
      <c r="A1217" s="4">
        <v>6.0855926900000004</v>
      </c>
      <c r="B1217" s="4">
        <v>10000</v>
      </c>
      <c r="C1217" s="4">
        <v>-30.245091200000001</v>
      </c>
      <c r="D1217" s="4">
        <v>-17.855530900000002</v>
      </c>
      <c r="E1217" s="4">
        <v>59.170160299999999</v>
      </c>
      <c r="F1217" s="4">
        <v>78.805273299999996</v>
      </c>
      <c r="G1217" s="4">
        <f t="shared" si="38"/>
        <v>6.1378209876899303</v>
      </c>
      <c r="H1217" s="4">
        <f t="shared" si="39"/>
        <v>3.0959122320241934</v>
      </c>
    </row>
    <row r="1218" spans="1:8" x14ac:dyDescent="0.55000000000000004">
      <c r="A1218" s="4">
        <v>6.0905926900000003</v>
      </c>
      <c r="B1218" s="4">
        <v>10000</v>
      </c>
      <c r="C1218" s="4">
        <v>-30.322476200000001</v>
      </c>
      <c r="D1218" s="4">
        <v>-17.875822700000001</v>
      </c>
      <c r="E1218" s="4">
        <v>59.473002200000003</v>
      </c>
      <c r="F1218" s="4">
        <v>78.983930799999996</v>
      </c>
      <c r="G1218" s="4">
        <f t="shared" si="38"/>
        <v>6.137905274047351</v>
      </c>
      <c r="H1218" s="4">
        <f t="shared" si="39"/>
        <v>3.0959756077161935</v>
      </c>
    </row>
    <row r="1219" spans="1:8" x14ac:dyDescent="0.55000000000000004">
      <c r="A1219" s="4">
        <v>6.0955926900000001</v>
      </c>
      <c r="B1219" s="4">
        <v>10000</v>
      </c>
      <c r="C1219" s="4">
        <v>-30.399861099999999</v>
      </c>
      <c r="D1219" s="4">
        <v>-17.896114600000001</v>
      </c>
      <c r="E1219" s="4">
        <v>59.776617899999998</v>
      </c>
      <c r="F1219" s="4">
        <v>79.162791200000001</v>
      </c>
      <c r="G1219" s="4">
        <f t="shared" si="38"/>
        <v>6.1379891317568482</v>
      </c>
      <c r="H1219" s="4">
        <f t="shared" si="39"/>
        <v>3.096038840136528</v>
      </c>
    </row>
    <row r="1220" spans="1:8" x14ac:dyDescent="0.55000000000000004">
      <c r="A1220" s="4">
        <v>6.10059269</v>
      </c>
      <c r="B1220" s="4">
        <v>10000</v>
      </c>
      <c r="C1220" s="4">
        <v>-30.477246000000001</v>
      </c>
      <c r="D1220" s="4">
        <v>-17.916406500000001</v>
      </c>
      <c r="E1220" s="4">
        <v>60.081007399999997</v>
      </c>
      <c r="F1220" s="4">
        <v>79.341854499999997</v>
      </c>
      <c r="G1220" s="4">
        <f t="shared" ref="G1220:G1283" si="40">(A1220-A1219)/(E1220+E1219)*2+G1219</f>
        <v>6.1380725640789464</v>
      </c>
      <c r="H1220" s="4">
        <f t="shared" ref="H1220:H1283" si="41">(A1220-A1219)/(F1220+F1219)*2+H1219</f>
        <v>3.0961019297699948</v>
      </c>
    </row>
    <row r="1221" spans="1:8" x14ac:dyDescent="0.55000000000000004">
      <c r="A1221" s="4">
        <v>6.1055926899999999</v>
      </c>
      <c r="B1221" s="4">
        <v>10000</v>
      </c>
      <c r="C1221" s="4">
        <v>-30.554630899999999</v>
      </c>
      <c r="D1221" s="4">
        <v>-17.9366983</v>
      </c>
      <c r="E1221" s="4">
        <v>60.386170900000003</v>
      </c>
      <c r="F1221" s="4">
        <v>79.521120699999997</v>
      </c>
      <c r="G1221" s="4">
        <f t="shared" si="40"/>
        <v>6.1381555742410594</v>
      </c>
      <c r="H1221" s="4">
        <f t="shared" si="41"/>
        <v>3.0961648770992096</v>
      </c>
    </row>
    <row r="1222" spans="1:8" x14ac:dyDescent="0.55000000000000004">
      <c r="A1222" s="4">
        <v>6.1105926899999998</v>
      </c>
      <c r="B1222" s="4">
        <v>10000</v>
      </c>
      <c r="C1222" s="4">
        <v>-30.632015800000001</v>
      </c>
      <c r="D1222" s="4">
        <v>-17.9569902</v>
      </c>
      <c r="E1222" s="4">
        <v>60.6921082</v>
      </c>
      <c r="F1222" s="4">
        <v>79.700589800000003</v>
      </c>
      <c r="G1222" s="4">
        <f t="shared" si="40"/>
        <v>6.1382381654380467</v>
      </c>
      <c r="H1222" s="4">
        <f t="shared" si="41"/>
        <v>3.0962276826046184</v>
      </c>
    </row>
    <row r="1223" spans="1:8" x14ac:dyDescent="0.55000000000000004">
      <c r="A1223" s="4">
        <v>6.1155926899999997</v>
      </c>
      <c r="B1223" s="4">
        <v>10000</v>
      </c>
      <c r="C1223" s="4">
        <v>-30.709400800000001</v>
      </c>
      <c r="D1223" s="4">
        <v>-17.9772821</v>
      </c>
      <c r="E1223" s="4">
        <v>60.998819300000001</v>
      </c>
      <c r="F1223" s="4">
        <v>79.880261899999994</v>
      </c>
      <c r="G1223" s="4">
        <f t="shared" si="40"/>
        <v>6.1383203408327569</v>
      </c>
      <c r="H1223" s="4">
        <f t="shared" si="41"/>
        <v>3.0962903467644689</v>
      </c>
    </row>
    <row r="1224" spans="1:8" x14ac:dyDescent="0.55000000000000004">
      <c r="A1224" s="4">
        <v>6.1205926899999996</v>
      </c>
      <c r="B1224" s="4">
        <v>10000</v>
      </c>
      <c r="C1224" s="4">
        <v>-30.786785699999999</v>
      </c>
      <c r="D1224" s="4">
        <v>-17.997573899999999</v>
      </c>
      <c r="E1224" s="4">
        <v>61.306304300000001</v>
      </c>
      <c r="F1224" s="4">
        <v>80.060136900000003</v>
      </c>
      <c r="G1224" s="4">
        <f t="shared" si="40"/>
        <v>6.1384021035562277</v>
      </c>
      <c r="H1224" s="4">
        <f t="shared" si="41"/>
        <v>3.0963528700548637</v>
      </c>
    </row>
    <row r="1225" spans="1:8" x14ac:dyDescent="0.55000000000000004">
      <c r="A1225" s="4">
        <v>6.1255926900000004</v>
      </c>
      <c r="B1225" s="4">
        <v>10000</v>
      </c>
      <c r="C1225" s="4">
        <v>-30.864170600000001</v>
      </c>
      <c r="D1225" s="4">
        <v>-18.017865799999999</v>
      </c>
      <c r="E1225" s="4">
        <v>61.614563199999999</v>
      </c>
      <c r="F1225" s="4">
        <v>80.240214699999996</v>
      </c>
      <c r="G1225" s="4">
        <f t="shared" si="40"/>
        <v>6.1384834567080837</v>
      </c>
      <c r="H1225" s="4">
        <f t="shared" si="41"/>
        <v>3.096415252949849</v>
      </c>
    </row>
    <row r="1226" spans="1:8" x14ac:dyDescent="0.55000000000000004">
      <c r="A1226" s="4">
        <v>6.1305926900000003</v>
      </c>
      <c r="B1226" s="4">
        <v>10000</v>
      </c>
      <c r="C1226" s="4">
        <v>-30.9415555</v>
      </c>
      <c r="D1226" s="4">
        <v>-18.038157699999999</v>
      </c>
      <c r="E1226" s="4">
        <v>61.923595900000002</v>
      </c>
      <c r="F1226" s="4">
        <v>80.420495599999995</v>
      </c>
      <c r="G1226" s="4">
        <f t="shared" si="40"/>
        <v>6.1385644033570612</v>
      </c>
      <c r="H1226" s="4">
        <f t="shared" si="41"/>
        <v>3.0964774959212717</v>
      </c>
    </row>
    <row r="1227" spans="1:8" x14ac:dyDescent="0.55000000000000004">
      <c r="A1227" s="4">
        <v>6.1355926900000002</v>
      </c>
      <c r="B1227" s="4">
        <v>10000</v>
      </c>
      <c r="C1227" s="4">
        <v>-31.018940400000002</v>
      </c>
      <c r="D1227" s="4">
        <v>-18.058449499999998</v>
      </c>
      <c r="E1227" s="4">
        <v>62.233402499999997</v>
      </c>
      <c r="F1227" s="4">
        <v>80.600979300000006</v>
      </c>
      <c r="G1227" s="4">
        <f t="shared" si="40"/>
        <v>6.1386449465413264</v>
      </c>
      <c r="H1227" s="4">
        <f t="shared" si="41"/>
        <v>3.0965395994388691</v>
      </c>
    </row>
    <row r="1228" spans="1:8" x14ac:dyDescent="0.55000000000000004">
      <c r="A1228" s="4">
        <v>6.1405926900000001</v>
      </c>
      <c r="B1228" s="4">
        <v>10000</v>
      </c>
      <c r="C1228" s="4">
        <v>-31.0963253</v>
      </c>
      <c r="D1228" s="4">
        <v>-18.078741399999998</v>
      </c>
      <c r="E1228" s="4">
        <v>62.543982900000003</v>
      </c>
      <c r="F1228" s="4">
        <v>80.781665899999993</v>
      </c>
      <c r="G1228" s="4">
        <f t="shared" si="40"/>
        <v>6.1387250892688563</v>
      </c>
      <c r="H1228" s="4">
        <f t="shared" si="41"/>
        <v>3.0966015639703564</v>
      </c>
    </row>
    <row r="1229" spans="1:8" x14ac:dyDescent="0.55000000000000004">
      <c r="A1229" s="4">
        <v>6.14559269</v>
      </c>
      <c r="B1229" s="4">
        <v>10000</v>
      </c>
      <c r="C1229" s="4">
        <v>-31.173710199999999</v>
      </c>
      <c r="D1229" s="4">
        <v>-18.099033200000001</v>
      </c>
      <c r="E1229" s="4">
        <v>62.855337200000001</v>
      </c>
      <c r="F1229" s="4">
        <v>80.962555499999993</v>
      </c>
      <c r="G1229" s="4">
        <f t="shared" si="40"/>
        <v>6.1388048345178099</v>
      </c>
      <c r="H1229" s="4">
        <f t="shared" si="41"/>
        <v>3.0966633899812854</v>
      </c>
    </row>
    <row r="1230" spans="1:8" x14ac:dyDescent="0.55000000000000004">
      <c r="A1230" s="4">
        <v>6.1505926899999999</v>
      </c>
      <c r="B1230" s="4">
        <v>10000</v>
      </c>
      <c r="C1230" s="4">
        <v>-31.251095100000001</v>
      </c>
      <c r="D1230" s="4">
        <v>-18.119325100000001</v>
      </c>
      <c r="E1230" s="4">
        <v>63.167465300000003</v>
      </c>
      <c r="F1230" s="4">
        <v>81.143647999999999</v>
      </c>
      <c r="G1230" s="4">
        <f t="shared" si="40"/>
        <v>6.1388841852368987</v>
      </c>
      <c r="H1230" s="4">
        <f t="shared" si="41"/>
        <v>3.0967250779351336</v>
      </c>
    </row>
    <row r="1231" spans="1:8" x14ac:dyDescent="0.55000000000000004">
      <c r="A1231" s="4">
        <v>6.1555926899999998</v>
      </c>
      <c r="B1231" s="4">
        <v>10000</v>
      </c>
      <c r="C1231" s="4">
        <v>-31.328479999999999</v>
      </c>
      <c r="D1231" s="4">
        <v>-18.139617000000001</v>
      </c>
      <c r="E1231" s="4">
        <v>63.480367399999999</v>
      </c>
      <c r="F1231" s="4">
        <v>81.324943399999995</v>
      </c>
      <c r="G1231" s="4">
        <f t="shared" si="40"/>
        <v>6.1389631443456869</v>
      </c>
      <c r="H1231" s="4">
        <f t="shared" si="41"/>
        <v>3.0967866282933527</v>
      </c>
    </row>
    <row r="1232" spans="1:8" x14ac:dyDescent="0.55000000000000004">
      <c r="A1232" s="4">
        <v>6.1605926899999996</v>
      </c>
      <c r="B1232" s="4">
        <v>10000</v>
      </c>
      <c r="C1232" s="4">
        <v>-31.405864900000001</v>
      </c>
      <c r="D1232" s="4">
        <v>-18.1599088</v>
      </c>
      <c r="E1232" s="4">
        <v>63.794043199999997</v>
      </c>
      <c r="F1232" s="4">
        <v>81.506441699999996</v>
      </c>
      <c r="G1232" s="4">
        <f t="shared" si="40"/>
        <v>6.1390417147350753</v>
      </c>
      <c r="H1232" s="4">
        <f t="shared" si="41"/>
        <v>3.0968480415153423</v>
      </c>
    </row>
    <row r="1233" spans="1:8" x14ac:dyDescent="0.55000000000000004">
      <c r="A1233" s="4">
        <v>6.1655926900000004</v>
      </c>
      <c r="B1233" s="4">
        <v>10000</v>
      </c>
      <c r="C1233" s="4">
        <v>-31.483249799999999</v>
      </c>
      <c r="D1233" s="4">
        <v>-18.1802007</v>
      </c>
      <c r="E1233" s="4">
        <v>64.108492900000002</v>
      </c>
      <c r="F1233" s="4">
        <v>81.688142999999997</v>
      </c>
      <c r="G1233" s="4">
        <f t="shared" si="40"/>
        <v>6.1391198992676497</v>
      </c>
      <c r="H1233" s="4">
        <f t="shared" si="41"/>
        <v>3.0969093180584237</v>
      </c>
    </row>
    <row r="1234" spans="1:8" x14ac:dyDescent="0.55000000000000004">
      <c r="A1234" s="4">
        <v>6.1705926900000003</v>
      </c>
      <c r="B1234" s="4">
        <v>10000</v>
      </c>
      <c r="C1234" s="4">
        <v>-31.560634700000001</v>
      </c>
      <c r="D1234" s="4">
        <v>-18.2004926</v>
      </c>
      <c r="E1234" s="4">
        <v>64.423716499999998</v>
      </c>
      <c r="F1234" s="4">
        <v>81.870047200000002</v>
      </c>
      <c r="G1234" s="4">
        <f t="shared" si="40"/>
        <v>6.1391977007778449</v>
      </c>
      <c r="H1234" s="4">
        <f t="shared" si="41"/>
        <v>3.0969704583778892</v>
      </c>
    </row>
    <row r="1235" spans="1:8" x14ac:dyDescent="0.55000000000000004">
      <c r="A1235" s="4">
        <v>6.1755926900000002</v>
      </c>
      <c r="B1235" s="4">
        <v>10000</v>
      </c>
      <c r="C1235" s="4">
        <v>-31.6380196</v>
      </c>
      <c r="D1235" s="4">
        <v>-18.220784399999999</v>
      </c>
      <c r="E1235" s="4">
        <v>64.739714000000006</v>
      </c>
      <c r="F1235" s="4">
        <v>82.052154200000004</v>
      </c>
      <c r="G1235" s="4">
        <f t="shared" si="40"/>
        <v>6.1392751220724113</v>
      </c>
      <c r="H1235" s="4">
        <f t="shared" si="41"/>
        <v>3.0970314629270876</v>
      </c>
    </row>
    <row r="1236" spans="1:8" x14ac:dyDescent="0.55000000000000004">
      <c r="A1236" s="4">
        <v>6.1805926900000001</v>
      </c>
      <c r="B1236" s="4">
        <v>10000</v>
      </c>
      <c r="C1236" s="4">
        <v>-31.715404499999998</v>
      </c>
      <c r="D1236" s="4">
        <v>-18.2410763</v>
      </c>
      <c r="E1236" s="4">
        <v>65.056485199999997</v>
      </c>
      <c r="F1236" s="4">
        <v>82.234464299999999</v>
      </c>
      <c r="G1236" s="4">
        <f t="shared" si="40"/>
        <v>6.1393521659308732</v>
      </c>
      <c r="H1236" s="4">
        <f t="shared" si="41"/>
        <v>3.0970923321572861</v>
      </c>
    </row>
    <row r="1237" spans="1:8" x14ac:dyDescent="0.55000000000000004">
      <c r="A1237" s="4">
        <v>6.18559269</v>
      </c>
      <c r="B1237" s="4">
        <v>10000</v>
      </c>
      <c r="C1237" s="4">
        <v>-31.7927894</v>
      </c>
      <c r="D1237" s="4">
        <v>-18.2613682</v>
      </c>
      <c r="E1237" s="4">
        <v>65.374030399999995</v>
      </c>
      <c r="F1237" s="4">
        <v>82.416977200000005</v>
      </c>
      <c r="G1237" s="4">
        <f t="shared" si="40"/>
        <v>6.1394288351056749</v>
      </c>
      <c r="H1237" s="4">
        <f t="shared" si="41"/>
        <v>3.0971530665177562</v>
      </c>
    </row>
    <row r="1238" spans="1:8" x14ac:dyDescent="0.55000000000000004">
      <c r="A1238" s="4">
        <v>6.1905926899999999</v>
      </c>
      <c r="B1238" s="4">
        <v>10000</v>
      </c>
      <c r="C1238" s="4">
        <v>-31.870174299999999</v>
      </c>
      <c r="D1238" s="4">
        <v>-18.281659999999999</v>
      </c>
      <c r="E1238" s="4">
        <v>65.692349399999998</v>
      </c>
      <c r="F1238" s="4">
        <v>82.599693000000002</v>
      </c>
      <c r="G1238" s="4">
        <f t="shared" si="40"/>
        <v>6.1395051323225145</v>
      </c>
      <c r="H1238" s="4">
        <f t="shared" si="41"/>
        <v>3.0972136664558589</v>
      </c>
    </row>
    <row r="1239" spans="1:8" x14ac:dyDescent="0.55000000000000004">
      <c r="A1239" s="4">
        <v>6.1955926899999998</v>
      </c>
      <c r="B1239" s="4">
        <v>10000</v>
      </c>
      <c r="C1239" s="4">
        <v>-31.947559200000001</v>
      </c>
      <c r="D1239" s="4">
        <v>-18.301951899999999</v>
      </c>
      <c r="E1239" s="4">
        <v>66.011442299999999</v>
      </c>
      <c r="F1239" s="4">
        <v>82.782611799999998</v>
      </c>
      <c r="G1239" s="4">
        <f t="shared" si="40"/>
        <v>6.1395810602807828</v>
      </c>
      <c r="H1239" s="4">
        <f t="shared" si="41"/>
        <v>3.0972741324169064</v>
      </c>
    </row>
    <row r="1240" spans="1:8" x14ac:dyDescent="0.55000000000000004">
      <c r="A1240" s="4">
        <v>6.2005926899999997</v>
      </c>
      <c r="B1240" s="4">
        <v>10000</v>
      </c>
      <c r="C1240" s="4">
        <v>-32.024944099999999</v>
      </c>
      <c r="D1240" s="4">
        <v>-18.322243799999999</v>
      </c>
      <c r="E1240" s="4">
        <v>66.331309000000005</v>
      </c>
      <c r="F1240" s="4">
        <v>82.965733499999999</v>
      </c>
      <c r="G1240" s="4">
        <f t="shared" si="40"/>
        <v>6.1396566216538222</v>
      </c>
      <c r="H1240" s="4">
        <f t="shared" si="41"/>
        <v>3.0973344648442493</v>
      </c>
    </row>
    <row r="1241" spans="1:8" x14ac:dyDescent="0.55000000000000004">
      <c r="A1241" s="4">
        <v>6.2055926899999996</v>
      </c>
      <c r="B1241" s="4">
        <v>10000</v>
      </c>
      <c r="C1241" s="4">
        <v>-32.102328999999997</v>
      </c>
      <c r="D1241" s="4">
        <v>-18.342535600000001</v>
      </c>
      <c r="E1241" s="4">
        <v>66.651949599999995</v>
      </c>
      <c r="F1241" s="4">
        <v>83.149058100000005</v>
      </c>
      <c r="G1241" s="4">
        <f t="shared" si="40"/>
        <v>6.1397318190892385</v>
      </c>
      <c r="H1241" s="4">
        <f t="shared" si="41"/>
        <v>3.0973946641793217</v>
      </c>
    </row>
    <row r="1242" spans="1:8" x14ac:dyDescent="0.55000000000000004">
      <c r="A1242" s="4">
        <v>6.2105926900000004</v>
      </c>
      <c r="B1242" s="4">
        <v>10000</v>
      </c>
      <c r="C1242" s="4">
        <v>-32.179713800000002</v>
      </c>
      <c r="D1242" s="4">
        <v>-18.362827500000002</v>
      </c>
      <c r="E1242" s="4">
        <v>66.973364000000004</v>
      </c>
      <c r="F1242" s="4">
        <v>83.332585600000002</v>
      </c>
      <c r="G1242" s="4">
        <f t="shared" si="40"/>
        <v>6.1398066552092114</v>
      </c>
      <c r="H1242" s="4">
        <f t="shared" si="41"/>
        <v>3.0974547308616165</v>
      </c>
    </row>
    <row r="1243" spans="1:8" x14ac:dyDescent="0.55000000000000004">
      <c r="A1243" s="4">
        <v>6.2155926900000003</v>
      </c>
      <c r="B1243" s="4">
        <v>10000</v>
      </c>
      <c r="C1243" s="4">
        <v>-32.2570987</v>
      </c>
      <c r="D1243" s="4">
        <v>-18.383119300000001</v>
      </c>
      <c r="E1243" s="4">
        <v>67.295552299999997</v>
      </c>
      <c r="F1243" s="4">
        <v>83.516316000000003</v>
      </c>
      <c r="G1243" s="4">
        <f t="shared" si="40"/>
        <v>6.1398811326107987</v>
      </c>
      <c r="H1243" s="4">
        <f t="shared" si="41"/>
        <v>3.0975146653286947</v>
      </c>
    </row>
    <row r="1244" spans="1:8" x14ac:dyDescent="0.55000000000000004">
      <c r="A1244" s="4">
        <v>6.2205926900000001</v>
      </c>
      <c r="B1244" s="4">
        <v>10000</v>
      </c>
      <c r="C1244" s="4">
        <v>-32.334483599999999</v>
      </c>
      <c r="D1244" s="4">
        <v>-18.403411200000001</v>
      </c>
      <c r="E1244" s="4">
        <v>67.618514399999995</v>
      </c>
      <c r="F1244" s="4">
        <v>83.700249400000004</v>
      </c>
      <c r="G1244" s="4">
        <f t="shared" si="40"/>
        <v>6.1399552538662361</v>
      </c>
      <c r="H1244" s="4">
        <f t="shared" si="41"/>
        <v>3.0975744680161621</v>
      </c>
    </row>
    <row r="1245" spans="1:8" x14ac:dyDescent="0.55000000000000004">
      <c r="A1245" s="4">
        <v>6.22559269</v>
      </c>
      <c r="B1245" s="4">
        <v>10000</v>
      </c>
      <c r="C1245" s="4">
        <v>-32.411868499999997</v>
      </c>
      <c r="D1245" s="4">
        <v>-18.423703100000001</v>
      </c>
      <c r="E1245" s="4">
        <v>67.942250400000006</v>
      </c>
      <c r="F1245" s="4">
        <v>83.884385699999996</v>
      </c>
      <c r="G1245" s="4">
        <f t="shared" si="40"/>
        <v>6.1400290215232332</v>
      </c>
      <c r="H1245" s="4">
        <f t="shared" si="41"/>
        <v>3.0976341393577145</v>
      </c>
    </row>
    <row r="1246" spans="1:8" x14ac:dyDescent="0.55000000000000004">
      <c r="A1246" s="4">
        <v>6.2305926899999999</v>
      </c>
      <c r="B1246" s="4">
        <v>10000</v>
      </c>
      <c r="C1246" s="4">
        <v>-32.489253400000003</v>
      </c>
      <c r="D1246" s="4">
        <v>-18.4439949</v>
      </c>
      <c r="E1246" s="4">
        <v>68.266760300000001</v>
      </c>
      <c r="F1246" s="4">
        <v>84.068724900000007</v>
      </c>
      <c r="G1246" s="4">
        <f t="shared" si="40"/>
        <v>6.1401024381052096</v>
      </c>
      <c r="H1246" s="4">
        <f t="shared" si="41"/>
        <v>3.0976936797851842</v>
      </c>
    </row>
    <row r="1247" spans="1:8" x14ac:dyDescent="0.55000000000000004">
      <c r="A1247" s="4">
        <v>6.2355926899999998</v>
      </c>
      <c r="B1247" s="4">
        <v>10000</v>
      </c>
      <c r="C1247" s="4">
        <v>-32.5666382</v>
      </c>
      <c r="D1247" s="4">
        <v>-18.4642868</v>
      </c>
      <c r="E1247" s="4">
        <v>68.592044000000001</v>
      </c>
      <c r="F1247" s="4">
        <v>84.253266999999994</v>
      </c>
      <c r="G1247" s="4">
        <f t="shared" si="40"/>
        <v>6.140175506111694</v>
      </c>
      <c r="H1247" s="4">
        <f t="shared" si="41"/>
        <v>3.0977530897285144</v>
      </c>
    </row>
    <row r="1248" spans="1:8" x14ac:dyDescent="0.55000000000000004">
      <c r="A1248" s="4">
        <v>6.2405926899999997</v>
      </c>
      <c r="B1248" s="4">
        <v>10000</v>
      </c>
      <c r="C1248" s="4">
        <v>-32.644023099999998</v>
      </c>
      <c r="D1248" s="4">
        <v>-18.4845787</v>
      </c>
      <c r="E1248" s="4">
        <v>68.9181016</v>
      </c>
      <c r="F1248" s="4">
        <v>84.438012000000001</v>
      </c>
      <c r="G1248" s="4">
        <f t="shared" si="40"/>
        <v>6.1402482280185495</v>
      </c>
      <c r="H1248" s="4">
        <f t="shared" si="41"/>
        <v>3.0978123696157693</v>
      </c>
    </row>
    <row r="1249" spans="1:8" x14ac:dyDescent="0.55000000000000004">
      <c r="A1249" s="4">
        <v>6.2455926899999996</v>
      </c>
      <c r="B1249" s="4">
        <v>10000</v>
      </c>
      <c r="C1249" s="4">
        <v>-32.721407999999997</v>
      </c>
      <c r="D1249" s="4">
        <v>-18.504870499999999</v>
      </c>
      <c r="E1249" s="4">
        <v>69.244933000000003</v>
      </c>
      <c r="F1249" s="4">
        <v>84.622960000000006</v>
      </c>
      <c r="G1249" s="4">
        <f t="shared" si="40"/>
        <v>6.1403206062782552</v>
      </c>
      <c r="H1249" s="4">
        <f t="shared" si="41"/>
        <v>3.0978715198731095</v>
      </c>
    </row>
    <row r="1250" spans="1:8" x14ac:dyDescent="0.55000000000000004">
      <c r="A1250" s="4">
        <v>6.2505926900000004</v>
      </c>
      <c r="B1250" s="4">
        <v>10000</v>
      </c>
      <c r="C1250" s="4">
        <v>-32.798792800000001</v>
      </c>
      <c r="D1250" s="4">
        <v>-18.525162399999999</v>
      </c>
      <c r="E1250" s="4">
        <v>69.572538300000005</v>
      </c>
      <c r="F1250" s="4">
        <v>84.808110900000003</v>
      </c>
      <c r="G1250" s="4">
        <f t="shared" si="40"/>
        <v>6.1403926433201805</v>
      </c>
      <c r="H1250" s="4">
        <f t="shared" si="41"/>
        <v>3.0979305409248381</v>
      </c>
    </row>
    <row r="1251" spans="1:8" x14ac:dyDescent="0.55000000000000004">
      <c r="A1251" s="4">
        <v>6.2555926900000003</v>
      </c>
      <c r="B1251" s="4">
        <v>10000</v>
      </c>
      <c r="C1251" s="4">
        <v>-32.8761777</v>
      </c>
      <c r="D1251" s="4">
        <v>-18.545454299999999</v>
      </c>
      <c r="E1251" s="4">
        <v>69.900917500000006</v>
      </c>
      <c r="F1251" s="4">
        <v>84.993464700000004</v>
      </c>
      <c r="G1251" s="4">
        <f t="shared" si="40"/>
        <v>6.1404643415508051</v>
      </c>
      <c r="H1251" s="4">
        <f t="shared" si="41"/>
        <v>3.0979894331934443</v>
      </c>
    </row>
    <row r="1252" spans="1:8" x14ac:dyDescent="0.55000000000000004">
      <c r="A1252" s="4">
        <v>6.2605926900000002</v>
      </c>
      <c r="B1252" s="4">
        <v>10000</v>
      </c>
      <c r="C1252" s="4">
        <v>-32.953562599999998</v>
      </c>
      <c r="D1252" s="4">
        <v>-18.565746099999998</v>
      </c>
      <c r="E1252" s="4">
        <v>70.230070499999997</v>
      </c>
      <c r="F1252" s="4">
        <v>85.179021399999996</v>
      </c>
      <c r="G1252" s="4">
        <f t="shared" si="40"/>
        <v>6.1405357033540913</v>
      </c>
      <c r="H1252" s="4">
        <f t="shared" si="41"/>
        <v>3.0980481970995797</v>
      </c>
    </row>
    <row r="1253" spans="1:8" x14ac:dyDescent="0.55000000000000004">
      <c r="A1253" s="4">
        <v>6.2655926900000001</v>
      </c>
      <c r="B1253" s="4">
        <v>10000</v>
      </c>
      <c r="C1253" s="4">
        <v>-33.030947400000002</v>
      </c>
      <c r="D1253" s="4">
        <v>-18.586037999999999</v>
      </c>
      <c r="E1253" s="4">
        <v>70.559997300000006</v>
      </c>
      <c r="F1253" s="4">
        <v>85.364780999999994</v>
      </c>
      <c r="G1253" s="4">
        <f t="shared" si="40"/>
        <v>6.1406067310917454</v>
      </c>
      <c r="H1253" s="4">
        <f t="shared" si="41"/>
        <v>3.0981068330620674</v>
      </c>
    </row>
    <row r="1254" spans="1:8" x14ac:dyDescent="0.55000000000000004">
      <c r="A1254" s="4">
        <v>6.27059269</v>
      </c>
      <c r="B1254" s="4">
        <v>10000</v>
      </c>
      <c r="C1254" s="4">
        <v>-33.108332300000001</v>
      </c>
      <c r="D1254" s="4">
        <v>-18.606329800000001</v>
      </c>
      <c r="E1254" s="4">
        <v>70.890698099999994</v>
      </c>
      <c r="F1254" s="4">
        <v>85.550743600000004</v>
      </c>
      <c r="G1254" s="4">
        <f t="shared" si="40"/>
        <v>6.1406774271033253</v>
      </c>
      <c r="H1254" s="4">
        <f t="shared" si="41"/>
        <v>3.0981653414978774</v>
      </c>
    </row>
    <row r="1255" spans="1:8" x14ac:dyDescent="0.55000000000000004">
      <c r="A1255" s="4">
        <v>6.2755926899999999</v>
      </c>
      <c r="B1255" s="4">
        <v>10000</v>
      </c>
      <c r="C1255" s="4">
        <v>-33.185717199999999</v>
      </c>
      <c r="D1255" s="4">
        <v>-18.626621700000001</v>
      </c>
      <c r="E1255" s="4">
        <v>71.222172599999993</v>
      </c>
      <c r="F1255" s="4">
        <v>85.736909100000005</v>
      </c>
      <c r="G1255" s="4">
        <f t="shared" si="40"/>
        <v>6.1407477937066508</v>
      </c>
      <c r="H1255" s="4">
        <f t="shared" si="41"/>
        <v>3.0982237228221723</v>
      </c>
    </row>
    <row r="1256" spans="1:8" x14ac:dyDescent="0.55000000000000004">
      <c r="A1256" s="4">
        <v>6.2805926899999998</v>
      </c>
      <c r="B1256" s="4">
        <v>10000</v>
      </c>
      <c r="C1256" s="4">
        <v>-33.263102000000003</v>
      </c>
      <c r="D1256" s="4">
        <v>-18.646913600000001</v>
      </c>
      <c r="E1256" s="4">
        <v>71.554421099999999</v>
      </c>
      <c r="F1256" s="4">
        <v>85.923277400000003</v>
      </c>
      <c r="G1256" s="4">
        <f t="shared" si="40"/>
        <v>6.140817833198005</v>
      </c>
      <c r="H1256" s="4">
        <f t="shared" si="41"/>
        <v>3.0982819774483841</v>
      </c>
    </row>
    <row r="1257" spans="1:8" x14ac:dyDescent="0.55000000000000004">
      <c r="A1257" s="4">
        <v>6.2855926899999996</v>
      </c>
      <c r="B1257" s="4">
        <v>10000</v>
      </c>
      <c r="C1257" s="4">
        <v>-33.340486900000002</v>
      </c>
      <c r="D1257" s="4">
        <v>-18.6672054</v>
      </c>
      <c r="E1257" s="4">
        <v>71.887443399999995</v>
      </c>
      <c r="F1257" s="4">
        <v>86.109848799999995</v>
      </c>
      <c r="G1257" s="4">
        <f t="shared" si="40"/>
        <v>6.1408875478523344</v>
      </c>
      <c r="H1257" s="4">
        <f t="shared" si="41"/>
        <v>3.0983401057880875</v>
      </c>
    </row>
    <row r="1258" spans="1:8" x14ac:dyDescent="0.55000000000000004">
      <c r="A1258" s="4">
        <v>6.2905926900000004</v>
      </c>
      <c r="B1258" s="4">
        <v>10000</v>
      </c>
      <c r="C1258" s="4">
        <v>-33.417871699999999</v>
      </c>
      <c r="D1258" s="4">
        <v>-18.6874973</v>
      </c>
      <c r="E1258" s="4">
        <v>72.221239499999996</v>
      </c>
      <c r="F1258" s="4">
        <v>86.296622999999997</v>
      </c>
      <c r="G1258" s="4">
        <f t="shared" si="40"/>
        <v>6.140956939923643</v>
      </c>
      <c r="H1258" s="4">
        <f t="shared" si="41"/>
        <v>3.0983981082510788</v>
      </c>
    </row>
    <row r="1259" spans="1:8" x14ac:dyDescent="0.55000000000000004">
      <c r="A1259" s="4">
        <v>6.2955926900000003</v>
      </c>
      <c r="B1259" s="4">
        <v>10000</v>
      </c>
      <c r="C1259" s="4">
        <v>-33.495256599999998</v>
      </c>
      <c r="D1259" s="4">
        <v>-18.707789200000001</v>
      </c>
      <c r="E1259" s="4">
        <v>72.555809499999995</v>
      </c>
      <c r="F1259" s="4">
        <v>86.483600100000004</v>
      </c>
      <c r="G1259" s="4">
        <f t="shared" si="40"/>
        <v>6.1410260116450868</v>
      </c>
      <c r="H1259" s="4">
        <f t="shared" si="41"/>
        <v>3.098455985245451</v>
      </c>
    </row>
    <row r="1260" spans="1:8" x14ac:dyDescent="0.55000000000000004">
      <c r="A1260" s="4">
        <v>6.3005926900000002</v>
      </c>
      <c r="B1260" s="4">
        <v>10000</v>
      </c>
      <c r="C1260" s="4">
        <v>-33.572641400000002</v>
      </c>
      <c r="D1260" s="4">
        <v>-18.728081</v>
      </c>
      <c r="E1260" s="4">
        <v>72.891153399999993</v>
      </c>
      <c r="F1260" s="4">
        <v>86.670780199999996</v>
      </c>
      <c r="G1260" s="4">
        <f t="shared" si="40"/>
        <v>6.1410947652292158</v>
      </c>
      <c r="H1260" s="4">
        <f t="shared" si="41"/>
        <v>3.0985137371774707</v>
      </c>
    </row>
    <row r="1261" spans="1:8" x14ac:dyDescent="0.55000000000000004">
      <c r="A1261" s="4">
        <v>6.3055926900000001</v>
      </c>
      <c r="B1261" s="4">
        <v>10000</v>
      </c>
      <c r="C1261" s="4">
        <v>-33.6500263</v>
      </c>
      <c r="D1261" s="4">
        <v>-18.7483729</v>
      </c>
      <c r="E1261" s="4">
        <v>73.227271099999996</v>
      </c>
      <c r="F1261" s="4">
        <v>86.858163200000007</v>
      </c>
      <c r="G1261" s="4">
        <f t="shared" si="40"/>
        <v>6.1411632028683032</v>
      </c>
      <c r="H1261" s="4">
        <f t="shared" si="41"/>
        <v>3.0985713644516535</v>
      </c>
    </row>
    <row r="1262" spans="1:8" x14ac:dyDescent="0.55000000000000004">
      <c r="A1262" s="4">
        <v>6.31059269</v>
      </c>
      <c r="B1262" s="4">
        <v>10000</v>
      </c>
      <c r="C1262" s="4">
        <v>-33.727411099999998</v>
      </c>
      <c r="D1262" s="4">
        <v>-18.7686648</v>
      </c>
      <c r="E1262" s="4">
        <v>73.564162600000003</v>
      </c>
      <c r="F1262" s="4">
        <v>87.045749099999995</v>
      </c>
      <c r="G1262" s="4">
        <f t="shared" si="40"/>
        <v>6.1412313267345802</v>
      </c>
      <c r="H1262" s="4">
        <f t="shared" si="41"/>
        <v>3.0986288674708078</v>
      </c>
    </row>
    <row r="1263" spans="1:8" x14ac:dyDescent="0.55000000000000004">
      <c r="A1263" s="4">
        <v>6.3155926899999999</v>
      </c>
      <c r="B1263" s="4">
        <v>10000</v>
      </c>
      <c r="C1263" s="4">
        <v>-33.804796000000003</v>
      </c>
      <c r="D1263" s="4">
        <v>-18.788956599999999</v>
      </c>
      <c r="E1263" s="4">
        <v>73.901828100000003</v>
      </c>
      <c r="F1263" s="4">
        <v>87.233537999999996</v>
      </c>
      <c r="G1263" s="4">
        <f t="shared" si="40"/>
        <v>6.1412991389803224</v>
      </c>
      <c r="H1263" s="4">
        <f t="shared" si="41"/>
        <v>3.0986862466359764</v>
      </c>
    </row>
    <row r="1264" spans="1:8" x14ac:dyDescent="0.55000000000000004">
      <c r="A1264" s="4">
        <v>6.3205926899999998</v>
      </c>
      <c r="B1264" s="4">
        <v>10000</v>
      </c>
      <c r="C1264" s="4">
        <v>-33.8821808</v>
      </c>
      <c r="D1264" s="4">
        <v>-18.809248499999999</v>
      </c>
      <c r="E1264" s="4">
        <v>74.240267399999993</v>
      </c>
      <c r="F1264" s="4">
        <v>87.421529699999994</v>
      </c>
      <c r="G1264" s="4">
        <f t="shared" si="40"/>
        <v>6.1413666417381725</v>
      </c>
      <c r="H1264" s="4">
        <f t="shared" si="41"/>
        <v>3.0987435023465131</v>
      </c>
    </row>
    <row r="1265" spans="1:8" x14ac:dyDescent="0.55000000000000004">
      <c r="A1265" s="4">
        <v>6.3255926899999997</v>
      </c>
      <c r="B1265" s="4">
        <v>10000</v>
      </c>
      <c r="C1265" s="4">
        <v>-33.959565699999999</v>
      </c>
      <c r="D1265" s="4">
        <v>-18.829540300000001</v>
      </c>
      <c r="E1265" s="4">
        <v>74.579480500000003</v>
      </c>
      <c r="F1265" s="4">
        <v>87.609724400000005</v>
      </c>
      <c r="G1265" s="4">
        <f t="shared" si="40"/>
        <v>6.1414338371214541</v>
      </c>
      <c r="H1265" s="4">
        <f t="shared" si="41"/>
        <v>3.0988006350000576</v>
      </c>
    </row>
    <row r="1266" spans="1:8" x14ac:dyDescent="0.55000000000000004">
      <c r="A1266" s="4">
        <v>6.3305926899999996</v>
      </c>
      <c r="B1266" s="4">
        <v>10000</v>
      </c>
      <c r="C1266" s="4">
        <v>-34.036950500000003</v>
      </c>
      <c r="D1266" s="4">
        <v>-18.849832200000002</v>
      </c>
      <c r="E1266" s="4">
        <v>74.919467499999996</v>
      </c>
      <c r="F1266" s="4">
        <v>87.798122000000006</v>
      </c>
      <c r="G1266" s="4">
        <f t="shared" si="40"/>
        <v>6.141500727224253</v>
      </c>
      <c r="H1266" s="4">
        <f t="shared" si="41"/>
        <v>3.0988576449925138</v>
      </c>
    </row>
    <row r="1267" spans="1:8" x14ac:dyDescent="0.55000000000000004">
      <c r="A1267" s="4">
        <v>6.3355926900000004</v>
      </c>
      <c r="B1267" s="4">
        <v>10000</v>
      </c>
      <c r="C1267" s="4">
        <v>-34.1143353</v>
      </c>
      <c r="D1267" s="4">
        <v>-18.870124100000002</v>
      </c>
      <c r="E1267" s="4">
        <v>75.260228299999994</v>
      </c>
      <c r="F1267" s="4">
        <v>87.986722499999999</v>
      </c>
      <c r="G1267" s="4">
        <f t="shared" si="40"/>
        <v>6.1415673141216809</v>
      </c>
      <c r="H1267" s="4">
        <f t="shared" si="41"/>
        <v>3.0989145327181222</v>
      </c>
    </row>
    <row r="1268" spans="1:8" x14ac:dyDescent="0.55000000000000004">
      <c r="A1268" s="4">
        <v>6.3405926900000003</v>
      </c>
      <c r="B1268" s="4">
        <v>10000</v>
      </c>
      <c r="C1268" s="4">
        <v>-34.191720199999999</v>
      </c>
      <c r="D1268" s="4">
        <v>-18.890415900000001</v>
      </c>
      <c r="E1268" s="4">
        <v>75.601763099999999</v>
      </c>
      <c r="F1268" s="4">
        <v>88.175525899999997</v>
      </c>
      <c r="G1268" s="4">
        <f t="shared" si="40"/>
        <v>6.1416335998700475</v>
      </c>
      <c r="H1268" s="4">
        <f t="shared" si="41"/>
        <v>3.0989712985694373</v>
      </c>
    </row>
    <row r="1269" spans="1:8" x14ac:dyDescent="0.55000000000000004">
      <c r="A1269" s="4">
        <v>6.3455926900000001</v>
      </c>
      <c r="B1269" s="4">
        <v>10000</v>
      </c>
      <c r="C1269" s="4">
        <v>-34.269105000000003</v>
      </c>
      <c r="D1269" s="4">
        <v>-18.910707800000001</v>
      </c>
      <c r="E1269" s="4">
        <v>75.944071600000001</v>
      </c>
      <c r="F1269" s="4">
        <v>88.364532199999999</v>
      </c>
      <c r="G1269" s="4">
        <f t="shared" si="40"/>
        <v>6.1416995865071584</v>
      </c>
      <c r="H1269" s="4">
        <f t="shared" si="41"/>
        <v>3.0990279429373366</v>
      </c>
    </row>
    <row r="1270" spans="1:8" x14ac:dyDescent="0.55000000000000004">
      <c r="A1270" s="4">
        <v>6.35059269</v>
      </c>
      <c r="B1270" s="4">
        <v>10000</v>
      </c>
      <c r="C1270" s="4">
        <v>-34.346489800000001</v>
      </c>
      <c r="D1270" s="4">
        <v>-18.930999700000001</v>
      </c>
      <c r="E1270" s="4">
        <v>76.287154000000001</v>
      </c>
      <c r="F1270" s="4">
        <v>88.553741500000001</v>
      </c>
      <c r="G1270" s="4">
        <f t="shared" si="40"/>
        <v>6.1417652760525234</v>
      </c>
      <c r="H1270" s="4">
        <f t="shared" si="41"/>
        <v>3.0990844662109978</v>
      </c>
    </row>
    <row r="1271" spans="1:8" x14ac:dyDescent="0.55000000000000004">
      <c r="A1271" s="4">
        <v>6.3555926899999999</v>
      </c>
      <c r="B1271" s="4">
        <v>10000</v>
      </c>
      <c r="C1271" s="4">
        <v>-34.423874699999999</v>
      </c>
      <c r="D1271" s="4">
        <v>-18.9512915</v>
      </c>
      <c r="E1271" s="4">
        <v>76.6310103</v>
      </c>
      <c r="F1271" s="4">
        <v>88.743153699999993</v>
      </c>
      <c r="G1271" s="4">
        <f t="shared" si="40"/>
        <v>6.1418306705074315</v>
      </c>
      <c r="H1271" s="4">
        <f t="shared" si="41"/>
        <v>3.0991408687779392</v>
      </c>
    </row>
    <row r="1272" spans="1:8" x14ac:dyDescent="0.55000000000000004">
      <c r="A1272" s="4">
        <v>6.3605926899999998</v>
      </c>
      <c r="B1272" s="4">
        <v>10000</v>
      </c>
      <c r="C1272" s="4">
        <v>-34.501259500000003</v>
      </c>
      <c r="D1272" s="4">
        <v>-18.9715834</v>
      </c>
      <c r="E1272" s="4">
        <v>76.975640499999997</v>
      </c>
      <c r="F1272" s="4">
        <v>88.932768800000005</v>
      </c>
      <c r="G1272" s="4">
        <f t="shared" si="40"/>
        <v>6.1418957718552436</v>
      </c>
      <c r="H1272" s="4">
        <f t="shared" si="41"/>
        <v>3.0991971510240606</v>
      </c>
    </row>
    <row r="1273" spans="1:8" x14ac:dyDescent="0.55000000000000004">
      <c r="A1273" s="4">
        <v>6.3655926899999997</v>
      </c>
      <c r="B1273" s="4">
        <v>10000</v>
      </c>
      <c r="C1273" s="4">
        <v>-34.578644300000001</v>
      </c>
      <c r="D1273" s="4">
        <v>-18.991875199999999</v>
      </c>
      <c r="E1273" s="4">
        <v>77.321044400000005</v>
      </c>
      <c r="F1273" s="4">
        <v>89.122586799999993</v>
      </c>
      <c r="G1273" s="4">
        <f t="shared" si="40"/>
        <v>6.1419605820616745</v>
      </c>
      <c r="H1273" s="4">
        <f t="shared" si="41"/>
        <v>3.0992533133336204</v>
      </c>
    </row>
    <row r="1274" spans="1:8" x14ac:dyDescent="0.55000000000000004">
      <c r="A1274" s="4">
        <v>6.3705926899999996</v>
      </c>
      <c r="B1274" s="4">
        <v>10000</v>
      </c>
      <c r="C1274" s="4">
        <v>-34.656029099999998</v>
      </c>
      <c r="D1274" s="4">
        <v>-19.012167099999999</v>
      </c>
      <c r="E1274" s="4">
        <v>77.667222300000006</v>
      </c>
      <c r="F1274" s="4">
        <v>89.312607799999995</v>
      </c>
      <c r="G1274" s="4">
        <f t="shared" si="40"/>
        <v>6.1420251030748645</v>
      </c>
      <c r="H1274" s="4">
        <f t="shared" si="41"/>
        <v>3.0993093560892127</v>
      </c>
    </row>
    <row r="1275" spans="1:8" x14ac:dyDescent="0.55000000000000004">
      <c r="A1275" s="4">
        <v>6.3755926900000004</v>
      </c>
      <c r="B1275" s="4">
        <v>10000</v>
      </c>
      <c r="C1275" s="4">
        <v>-34.733414000000003</v>
      </c>
      <c r="D1275" s="4">
        <v>-19.032458999999999</v>
      </c>
      <c r="E1275" s="4">
        <v>78.014173999999997</v>
      </c>
      <c r="F1275" s="4">
        <v>89.502831599999993</v>
      </c>
      <c r="G1275" s="4">
        <f t="shared" si="40"/>
        <v>6.142089336825574</v>
      </c>
      <c r="H1275" s="4">
        <f t="shared" si="41"/>
        <v>3.0993652796718383</v>
      </c>
    </row>
    <row r="1276" spans="1:8" x14ac:dyDescent="0.55000000000000004">
      <c r="A1276" s="4">
        <v>6.3805926900000003</v>
      </c>
      <c r="B1276" s="4">
        <v>10000</v>
      </c>
      <c r="C1276" s="4">
        <v>-34.810798800000001</v>
      </c>
      <c r="D1276" s="4">
        <v>-19.052750799999998</v>
      </c>
      <c r="E1276" s="4">
        <v>78.361899600000001</v>
      </c>
      <c r="F1276" s="4">
        <v>89.693258400000005</v>
      </c>
      <c r="G1276" s="4">
        <f t="shared" si="40"/>
        <v>6.1421532852274607</v>
      </c>
      <c r="H1276" s="4">
        <f t="shared" si="41"/>
        <v>3.0994210844608827</v>
      </c>
    </row>
    <row r="1277" spans="1:8" x14ac:dyDescent="0.55000000000000004">
      <c r="A1277" s="4">
        <v>6.3855926900000002</v>
      </c>
      <c r="B1277" s="4">
        <v>10000</v>
      </c>
      <c r="C1277" s="4">
        <v>-34.888183599999998</v>
      </c>
      <c r="D1277" s="4">
        <v>-19.073042699999998</v>
      </c>
      <c r="E1277" s="4">
        <v>78.710398999999995</v>
      </c>
      <c r="F1277" s="4">
        <v>89.883888099999993</v>
      </c>
      <c r="G1277" s="4">
        <f t="shared" si="40"/>
        <v>6.142216950177227</v>
      </c>
      <c r="H1277" s="4">
        <f t="shared" si="41"/>
        <v>3.0994767708340927</v>
      </c>
    </row>
    <row r="1278" spans="1:8" x14ac:dyDescent="0.55000000000000004">
      <c r="A1278" s="4">
        <v>6.3905926900000001</v>
      </c>
      <c r="B1278" s="4">
        <v>10000</v>
      </c>
      <c r="C1278" s="4">
        <v>-34.965568400000002</v>
      </c>
      <c r="D1278" s="4">
        <v>-19.093334599999999</v>
      </c>
      <c r="E1278" s="4">
        <v>79.059672199999994</v>
      </c>
      <c r="F1278" s="4">
        <v>90.0747207</v>
      </c>
      <c r="G1278" s="4">
        <f t="shared" si="40"/>
        <v>6.1422803335548473</v>
      </c>
      <c r="H1278" s="4">
        <f t="shared" si="41"/>
        <v>3.0995323391676481</v>
      </c>
    </row>
    <row r="1279" spans="1:8" x14ac:dyDescent="0.55000000000000004">
      <c r="A1279" s="4">
        <v>6.39559269</v>
      </c>
      <c r="B1279" s="4">
        <v>10000</v>
      </c>
      <c r="C1279" s="4">
        <v>-35.042953199999999</v>
      </c>
      <c r="D1279" s="4">
        <v>-19.113626400000001</v>
      </c>
      <c r="E1279" s="4">
        <v>79.4097194</v>
      </c>
      <c r="F1279" s="4">
        <v>90.265756300000007</v>
      </c>
      <c r="G1279" s="4">
        <f t="shared" si="40"/>
        <v>6.1423434372236319</v>
      </c>
      <c r="H1279" s="4">
        <f t="shared" si="41"/>
        <v>3.0995877898361077</v>
      </c>
    </row>
    <row r="1280" spans="1:8" x14ac:dyDescent="0.55000000000000004">
      <c r="A1280" s="4">
        <v>6.4005926899999999</v>
      </c>
      <c r="B1280" s="4">
        <v>10000</v>
      </c>
      <c r="C1280" s="4">
        <v>-35.120338099999998</v>
      </c>
      <c r="D1280" s="4">
        <v>-19.133918300000001</v>
      </c>
      <c r="E1280" s="4">
        <v>79.760540399999996</v>
      </c>
      <c r="F1280" s="4">
        <v>90.456994699999996</v>
      </c>
      <c r="G1280" s="4">
        <f t="shared" si="40"/>
        <v>6.1424062630304919</v>
      </c>
      <c r="H1280" s="4">
        <f t="shared" si="41"/>
        <v>3.0996431232124793</v>
      </c>
    </row>
    <row r="1281" spans="1:8" x14ac:dyDescent="0.55000000000000004">
      <c r="A1281" s="4">
        <v>6.4055926899999998</v>
      </c>
      <c r="B1281" s="4">
        <v>10000</v>
      </c>
      <c r="C1281" s="4">
        <v>-35.197722900000002</v>
      </c>
      <c r="D1281" s="4">
        <v>-19.154210200000001</v>
      </c>
      <c r="E1281" s="4">
        <v>80.112135199999997</v>
      </c>
      <c r="F1281" s="4">
        <v>90.648436099999998</v>
      </c>
      <c r="G1281" s="4">
        <f t="shared" si="40"/>
        <v>6.1424688128061957</v>
      </c>
      <c r="H1281" s="4">
        <f t="shared" si="41"/>
        <v>3.0996983396681967</v>
      </c>
    </row>
    <row r="1282" spans="1:8" x14ac:dyDescent="0.55000000000000004">
      <c r="A1282" s="4">
        <v>6.4105926899999996</v>
      </c>
      <c r="B1282" s="4">
        <v>10000</v>
      </c>
      <c r="C1282" s="4">
        <v>-35.2751077</v>
      </c>
      <c r="D1282" s="4">
        <v>-19.174502</v>
      </c>
      <c r="E1282" s="4">
        <v>80.464503899999997</v>
      </c>
      <c r="F1282" s="4">
        <v>90.840080400000005</v>
      </c>
      <c r="G1282" s="4">
        <f t="shared" si="40"/>
        <v>6.1425310883654305</v>
      </c>
      <c r="H1282" s="4">
        <f t="shared" si="41"/>
        <v>3.099753439573099</v>
      </c>
    </row>
    <row r="1283" spans="1:8" x14ac:dyDescent="0.55000000000000004">
      <c r="A1283" s="4">
        <v>6.4155926900000004</v>
      </c>
      <c r="B1283" s="4">
        <v>10000</v>
      </c>
      <c r="C1283" s="4">
        <v>-35.352492499999997</v>
      </c>
      <c r="D1283" s="4">
        <v>-19.194793900000001</v>
      </c>
      <c r="E1283" s="4">
        <v>80.817646400000001</v>
      </c>
      <c r="F1283" s="4">
        <v>91.031927600000003</v>
      </c>
      <c r="G1283" s="4">
        <f t="shared" si="40"/>
        <v>6.1425930915070142</v>
      </c>
      <c r="H1283" s="4">
        <f t="shared" si="41"/>
        <v>3.0998084232954981</v>
      </c>
    </row>
    <row r="1284" spans="1:8" x14ac:dyDescent="0.55000000000000004">
      <c r="A1284" s="4">
        <v>6.4205926900000003</v>
      </c>
      <c r="B1284" s="4">
        <v>10000</v>
      </c>
      <c r="C1284" s="4">
        <v>-35.429877300000001</v>
      </c>
      <c r="D1284" s="4">
        <v>-19.215085699999999</v>
      </c>
      <c r="E1284" s="4">
        <v>81.171562800000004</v>
      </c>
      <c r="F1284" s="4">
        <v>91.2239778</v>
      </c>
      <c r="G1284" s="4">
        <f t="shared" ref="G1284:G1347" si="42">(A1284-A1283)/(E1284+E1283)*2+G1283</f>
        <v>6.1426548240140706</v>
      </c>
      <c r="H1284" s="4">
        <f t="shared" ref="H1284:H1347" si="43">(A1284-A1283)/(F1284+F1283)*2+H1283</f>
        <v>3.0998632912021269</v>
      </c>
    </row>
    <row r="1285" spans="1:8" x14ac:dyDescent="0.55000000000000004">
      <c r="A1285" s="4">
        <v>6.4255926900000002</v>
      </c>
      <c r="B1285" s="4">
        <v>10000</v>
      </c>
      <c r="C1285" s="4">
        <v>-35.507262099999998</v>
      </c>
      <c r="D1285" s="4">
        <v>-19.2353776</v>
      </c>
      <c r="E1285" s="4">
        <v>81.526253100000005</v>
      </c>
      <c r="F1285" s="4">
        <v>91.416230799999994</v>
      </c>
      <c r="G1285" s="4">
        <f t="shared" si="42"/>
        <v>6.142716287654161</v>
      </c>
      <c r="H1285" s="4">
        <f t="shared" si="43"/>
        <v>3.0999180436582079</v>
      </c>
    </row>
    <row r="1286" spans="1:8" x14ac:dyDescent="0.55000000000000004">
      <c r="A1286" s="4">
        <v>6.4305926900000001</v>
      </c>
      <c r="B1286" s="4">
        <v>10000</v>
      </c>
      <c r="C1286" s="4">
        <v>-35.584646900000003</v>
      </c>
      <c r="D1286" s="4">
        <v>-19.2556695</v>
      </c>
      <c r="E1286" s="4">
        <v>81.881717199999997</v>
      </c>
      <c r="F1286" s="4">
        <v>91.608686800000001</v>
      </c>
      <c r="G1286" s="4">
        <f t="shared" si="42"/>
        <v>6.14277748417953</v>
      </c>
      <c r="H1286" s="4">
        <f t="shared" si="43"/>
        <v>3.0999726810274315</v>
      </c>
    </row>
    <row r="1287" spans="1:8" x14ac:dyDescent="0.55000000000000004">
      <c r="A1287" s="4">
        <v>6.43559269</v>
      </c>
      <c r="B1287" s="4">
        <v>10000</v>
      </c>
      <c r="C1287" s="4">
        <v>-35.6620317</v>
      </c>
      <c r="D1287" s="4">
        <v>-19.275961299999999</v>
      </c>
      <c r="E1287" s="4">
        <v>82.237955200000002</v>
      </c>
      <c r="F1287" s="4">
        <v>91.801345699999999</v>
      </c>
      <c r="G1287" s="4">
        <f t="shared" si="42"/>
        <v>6.1428384153272333</v>
      </c>
      <c r="H1287" s="4">
        <f t="shared" si="43"/>
        <v>3.100027203671933</v>
      </c>
    </row>
    <row r="1288" spans="1:8" x14ac:dyDescent="0.55000000000000004">
      <c r="A1288" s="4">
        <v>6.4405926899999999</v>
      </c>
      <c r="B1288" s="4">
        <v>10000</v>
      </c>
      <c r="C1288" s="4">
        <v>-35.739416499999997</v>
      </c>
      <c r="D1288" s="4">
        <v>-19.296253199999999</v>
      </c>
      <c r="E1288" s="4">
        <v>82.594966999999997</v>
      </c>
      <c r="F1288" s="4">
        <v>91.994207500000002</v>
      </c>
      <c r="G1288" s="4">
        <f t="shared" si="42"/>
        <v>6.1428990828193006</v>
      </c>
      <c r="H1288" s="4">
        <f t="shared" si="43"/>
        <v>3.1000816119523615</v>
      </c>
    </row>
    <row r="1289" spans="1:8" x14ac:dyDescent="0.55000000000000004">
      <c r="A1289" s="4">
        <v>6.4455926899999998</v>
      </c>
      <c r="B1289" s="4">
        <v>10000</v>
      </c>
      <c r="C1289" s="4">
        <v>-35.816801300000002</v>
      </c>
      <c r="D1289" s="4">
        <v>-19.316545099999999</v>
      </c>
      <c r="E1289" s="4">
        <v>82.952752700000005</v>
      </c>
      <c r="F1289" s="4">
        <v>92.187272199999995</v>
      </c>
      <c r="G1289" s="4">
        <f t="shared" si="42"/>
        <v>6.1429594883628997</v>
      </c>
      <c r="H1289" s="4">
        <f t="shared" si="43"/>
        <v>3.1001359062278571</v>
      </c>
    </row>
    <row r="1290" spans="1:8" x14ac:dyDescent="0.55000000000000004">
      <c r="A1290" s="4">
        <v>6.4505926899999997</v>
      </c>
      <c r="B1290" s="4">
        <v>10000</v>
      </c>
      <c r="C1290" s="4">
        <v>-35.894186099999999</v>
      </c>
      <c r="D1290" s="4">
        <v>-19.336836900000002</v>
      </c>
      <c r="E1290" s="4">
        <v>83.311312299999997</v>
      </c>
      <c r="F1290" s="4">
        <v>92.380539900000002</v>
      </c>
      <c r="G1290" s="4">
        <f t="shared" si="42"/>
        <v>6.1430196336504581</v>
      </c>
      <c r="H1290" s="4">
        <f t="shared" si="43"/>
        <v>3.1001900868560295</v>
      </c>
    </row>
    <row r="1291" spans="1:8" x14ac:dyDescent="0.55000000000000004">
      <c r="A1291" s="4">
        <v>6.4555926899999996</v>
      </c>
      <c r="B1291" s="4">
        <v>10000</v>
      </c>
      <c r="C1291" s="4">
        <v>-35.971570900000003</v>
      </c>
      <c r="D1291" s="4">
        <v>-19.357128800000002</v>
      </c>
      <c r="E1291" s="4">
        <v>83.670645699999994</v>
      </c>
      <c r="F1291" s="4">
        <v>92.5740105</v>
      </c>
      <c r="G1291" s="4">
        <f t="shared" si="42"/>
        <v>6.1430795203598949</v>
      </c>
      <c r="H1291" s="4">
        <f t="shared" si="43"/>
        <v>3.1002441541929961</v>
      </c>
    </row>
    <row r="1292" spans="1:8" x14ac:dyDescent="0.55000000000000004">
      <c r="A1292" s="4">
        <v>6.4605926900000004</v>
      </c>
      <c r="B1292" s="4">
        <v>10000</v>
      </c>
      <c r="C1292" s="4">
        <v>-36.0489557</v>
      </c>
      <c r="D1292" s="4">
        <v>-19.377420699999998</v>
      </c>
      <c r="E1292" s="4">
        <v>84.030752899999996</v>
      </c>
      <c r="F1292" s="4">
        <v>92.767683899999994</v>
      </c>
      <c r="G1292" s="4">
        <f t="shared" si="42"/>
        <v>6.1431391501547772</v>
      </c>
      <c r="H1292" s="4">
        <f t="shared" si="43"/>
        <v>3.1002981085934476</v>
      </c>
    </row>
    <row r="1293" spans="1:8" x14ac:dyDescent="0.55000000000000004">
      <c r="A1293" s="4">
        <v>6.4655926900000003</v>
      </c>
      <c r="B1293" s="4">
        <v>10000</v>
      </c>
      <c r="C1293" s="4">
        <v>-36.126340499999998</v>
      </c>
      <c r="D1293" s="4">
        <v>-19.397712500000001</v>
      </c>
      <c r="E1293" s="4">
        <v>84.391633999999996</v>
      </c>
      <c r="F1293" s="4">
        <v>92.961560399999996</v>
      </c>
      <c r="G1293" s="4">
        <f t="shared" si="42"/>
        <v>6.143198524684399</v>
      </c>
      <c r="H1293" s="4">
        <f t="shared" si="43"/>
        <v>3.1003519504105381</v>
      </c>
    </row>
    <row r="1294" spans="1:8" x14ac:dyDescent="0.55000000000000004">
      <c r="A1294" s="4">
        <v>6.4705926900000001</v>
      </c>
      <c r="B1294" s="4">
        <v>10000</v>
      </c>
      <c r="C1294" s="4">
        <v>-36.203725300000002</v>
      </c>
      <c r="D1294" s="4">
        <v>-19.418004400000001</v>
      </c>
      <c r="E1294" s="4">
        <v>84.753288999999995</v>
      </c>
      <c r="F1294" s="4">
        <v>93.155639699999995</v>
      </c>
      <c r="G1294" s="4">
        <f t="shared" si="42"/>
        <v>6.1432576455839367</v>
      </c>
      <c r="H1294" s="4">
        <f t="shared" si="43"/>
        <v>3.1004056799959532</v>
      </c>
    </row>
    <row r="1295" spans="1:8" x14ac:dyDescent="0.55000000000000004">
      <c r="A1295" s="4">
        <v>6.47559269</v>
      </c>
      <c r="B1295" s="4">
        <v>10000</v>
      </c>
      <c r="C1295" s="4">
        <v>-36.281110099999999</v>
      </c>
      <c r="D1295" s="4">
        <v>-19.4382962</v>
      </c>
      <c r="E1295" s="4">
        <v>85.115717799999999</v>
      </c>
      <c r="F1295" s="4">
        <v>93.349921899999998</v>
      </c>
      <c r="G1295" s="4">
        <f t="shared" si="42"/>
        <v>6.1433165144746686</v>
      </c>
      <c r="H1295" s="4">
        <f t="shared" si="43"/>
        <v>3.1004592976999734</v>
      </c>
    </row>
    <row r="1296" spans="1:8" x14ac:dyDescent="0.55000000000000004">
      <c r="A1296" s="4">
        <v>6.4805926899999999</v>
      </c>
      <c r="B1296" s="4">
        <v>10000</v>
      </c>
      <c r="C1296" s="4">
        <v>-36.358494800000003</v>
      </c>
      <c r="D1296" s="4">
        <v>-19.4585881</v>
      </c>
      <c r="E1296" s="4">
        <v>85.478920500000001</v>
      </c>
      <c r="F1296" s="4">
        <v>93.544407100000001</v>
      </c>
      <c r="G1296" s="4">
        <f t="shared" si="42"/>
        <v>6.1433751329640867</v>
      </c>
      <c r="H1296" s="4">
        <f t="shared" si="43"/>
        <v>3.1005128038713674</v>
      </c>
    </row>
    <row r="1297" spans="1:8" x14ac:dyDescent="0.55000000000000004">
      <c r="A1297" s="4">
        <v>6.4855926899999998</v>
      </c>
      <c r="B1297" s="4">
        <v>10000</v>
      </c>
      <c r="C1297" s="4">
        <v>-36.4358796</v>
      </c>
      <c r="D1297" s="4">
        <v>-19.47888</v>
      </c>
      <c r="E1297" s="4">
        <v>85.842896999999994</v>
      </c>
      <c r="F1297" s="4">
        <v>93.739095199999994</v>
      </c>
      <c r="G1297" s="4">
        <f t="shared" si="42"/>
        <v>6.1434335026460447</v>
      </c>
      <c r="H1297" s="4">
        <f t="shared" si="43"/>
        <v>3.1005661988574564</v>
      </c>
    </row>
    <row r="1298" spans="1:8" x14ac:dyDescent="0.55000000000000004">
      <c r="A1298" s="4">
        <v>6.4905926899999997</v>
      </c>
      <c r="B1298" s="4">
        <v>10000</v>
      </c>
      <c r="C1298" s="4">
        <v>-36.513264399999997</v>
      </c>
      <c r="D1298" s="4">
        <v>-19.499171799999999</v>
      </c>
      <c r="E1298" s="4">
        <v>86.207647399999999</v>
      </c>
      <c r="F1298" s="4">
        <v>93.933986200000007</v>
      </c>
      <c r="G1298" s="4">
        <f t="shared" si="42"/>
        <v>6.1434916251009017</v>
      </c>
      <c r="H1298" s="4">
        <f t="shared" si="43"/>
        <v>3.1006194830041514</v>
      </c>
    </row>
    <row r="1299" spans="1:8" x14ac:dyDescent="0.55000000000000004">
      <c r="A1299" s="4">
        <v>6.4955926899999996</v>
      </c>
      <c r="B1299" s="4">
        <v>10000</v>
      </c>
      <c r="C1299" s="4">
        <v>-36.590649200000001</v>
      </c>
      <c r="D1299" s="4">
        <v>-19.519463699999999</v>
      </c>
      <c r="E1299" s="4">
        <v>86.573171599999995</v>
      </c>
      <c r="F1299" s="4">
        <v>94.129080099999996</v>
      </c>
      <c r="G1299" s="4">
        <f t="shared" si="42"/>
        <v>6.143549501895663</v>
      </c>
      <c r="H1299" s="4">
        <f t="shared" si="43"/>
        <v>3.1006726566559308</v>
      </c>
    </row>
    <row r="1300" spans="1:8" x14ac:dyDescent="0.55000000000000004">
      <c r="A1300" s="4">
        <v>6.5005926900000004</v>
      </c>
      <c r="B1300" s="4">
        <v>10000</v>
      </c>
      <c r="C1300" s="4">
        <v>-36.668033999999999</v>
      </c>
      <c r="D1300" s="4">
        <v>-19.539755599999999</v>
      </c>
      <c r="E1300" s="4">
        <v>86.939469700000004</v>
      </c>
      <c r="F1300" s="4">
        <v>94.324376999999998</v>
      </c>
      <c r="G1300" s="4">
        <f t="shared" si="42"/>
        <v>6.1436071345841237</v>
      </c>
      <c r="H1300" s="4">
        <f t="shared" si="43"/>
        <v>3.1007257201558205</v>
      </c>
    </row>
    <row r="1301" spans="1:8" x14ac:dyDescent="0.55000000000000004">
      <c r="A1301" s="4">
        <v>6.5055926900000003</v>
      </c>
      <c r="B1301" s="4">
        <v>10000</v>
      </c>
      <c r="C1301" s="4">
        <v>-36.745418700000002</v>
      </c>
      <c r="D1301" s="4">
        <v>-19.560047399999998</v>
      </c>
      <c r="E1301" s="4">
        <v>87.306541699999997</v>
      </c>
      <c r="F1301" s="4">
        <v>94.519876699999998</v>
      </c>
      <c r="G1301" s="4">
        <f t="shared" si="42"/>
        <v>6.1436645247069714</v>
      </c>
      <c r="H1301" s="4">
        <f t="shared" si="43"/>
        <v>3.1007786738454568</v>
      </c>
    </row>
    <row r="1302" spans="1:8" x14ac:dyDescent="0.55000000000000004">
      <c r="A1302" s="4">
        <v>6.5105926900000002</v>
      </c>
      <c r="B1302" s="4">
        <v>10000</v>
      </c>
      <c r="C1302" s="4">
        <v>-36.822803499999999</v>
      </c>
      <c r="D1302" s="4">
        <v>-19.580339299999999</v>
      </c>
      <c r="E1302" s="4">
        <v>87.674387499999995</v>
      </c>
      <c r="F1302" s="4">
        <v>94.715579399999996</v>
      </c>
      <c r="G1302" s="4">
        <f t="shared" si="42"/>
        <v>6.1437216737919931</v>
      </c>
      <c r="H1302" s="4">
        <f t="shared" si="43"/>
        <v>3.1008315180650659</v>
      </c>
    </row>
    <row r="1303" spans="1:8" x14ac:dyDescent="0.55000000000000004">
      <c r="A1303" s="4">
        <v>6.5155926900000001</v>
      </c>
      <c r="B1303" s="4">
        <v>10000</v>
      </c>
      <c r="C1303" s="4">
        <v>-36.900188300000003</v>
      </c>
      <c r="D1303" s="4">
        <v>-19.600631100000001</v>
      </c>
      <c r="E1303" s="4">
        <v>88.043007099999997</v>
      </c>
      <c r="F1303" s="4">
        <v>94.911484999999999</v>
      </c>
      <c r="G1303" s="4">
        <f t="shared" si="42"/>
        <v>6.1437785833542069</v>
      </c>
      <c r="H1303" s="4">
        <f t="shared" si="43"/>
        <v>3.1008842531534437</v>
      </c>
    </row>
    <row r="1304" spans="1:8" x14ac:dyDescent="0.55000000000000004">
      <c r="A1304" s="4">
        <v>6.52059269</v>
      </c>
      <c r="B1304" s="4">
        <v>10000</v>
      </c>
      <c r="C1304" s="4">
        <v>-36.977573100000001</v>
      </c>
      <c r="D1304" s="4">
        <v>-19.620923000000001</v>
      </c>
      <c r="E1304" s="4">
        <v>88.412400700000006</v>
      </c>
      <c r="F1304" s="4">
        <v>95.107593600000001</v>
      </c>
      <c r="G1304" s="4">
        <f t="shared" si="42"/>
        <v>6.1438352548958992</v>
      </c>
      <c r="H1304" s="4">
        <f t="shared" si="43"/>
        <v>3.1009368794479908</v>
      </c>
    </row>
    <row r="1305" spans="1:8" x14ac:dyDescent="0.55000000000000004">
      <c r="A1305" s="4">
        <v>6.5255926899999999</v>
      </c>
      <c r="B1305" s="4">
        <v>10000</v>
      </c>
      <c r="C1305" s="4">
        <v>-37.054957799999997</v>
      </c>
      <c r="D1305" s="4">
        <v>-19.641214900000001</v>
      </c>
      <c r="E1305" s="4">
        <v>88.782567999999998</v>
      </c>
      <c r="F1305" s="4">
        <v>95.303905</v>
      </c>
      <c r="G1305" s="4">
        <f t="shared" si="42"/>
        <v>6.1438916899068552</v>
      </c>
      <c r="H1305" s="4">
        <f t="shared" si="43"/>
        <v>3.1009893972847471</v>
      </c>
    </row>
    <row r="1306" spans="1:8" x14ac:dyDescent="0.55000000000000004">
      <c r="A1306" s="4">
        <v>6.5305926899999998</v>
      </c>
      <c r="B1306" s="4">
        <v>10000</v>
      </c>
      <c r="C1306" s="4">
        <v>-37.132342600000001</v>
      </c>
      <c r="D1306" s="4">
        <v>-19.6615067</v>
      </c>
      <c r="E1306" s="4">
        <v>89.153509299999996</v>
      </c>
      <c r="F1306" s="4">
        <v>95.500419399999998</v>
      </c>
      <c r="G1306" s="4">
        <f t="shared" si="42"/>
        <v>6.1439478898644566</v>
      </c>
      <c r="H1306" s="4">
        <f t="shared" si="43"/>
        <v>3.1010418069983712</v>
      </c>
    </row>
    <row r="1307" spans="1:8" x14ac:dyDescent="0.55000000000000004">
      <c r="A1307" s="4">
        <v>6.5355926899999996</v>
      </c>
      <c r="B1307" s="4">
        <v>10000</v>
      </c>
      <c r="C1307" s="4">
        <v>-37.209727399999998</v>
      </c>
      <c r="D1307" s="4">
        <v>-19.6817986</v>
      </c>
      <c r="E1307" s="4">
        <v>89.525224300000005</v>
      </c>
      <c r="F1307" s="4">
        <v>95.697136700000001</v>
      </c>
      <c r="G1307" s="4">
        <f t="shared" si="42"/>
        <v>6.1440038562338088</v>
      </c>
      <c r="H1307" s="4">
        <f t="shared" si="43"/>
        <v>3.1010941089221196</v>
      </c>
    </row>
    <row r="1308" spans="1:8" x14ac:dyDescent="0.55000000000000004">
      <c r="A1308" s="4">
        <v>6.5405926900000004</v>
      </c>
      <c r="B1308" s="4">
        <v>10000</v>
      </c>
      <c r="C1308" s="4">
        <v>-37.287112100000002</v>
      </c>
      <c r="D1308" s="4">
        <v>-19.702090500000001</v>
      </c>
      <c r="E1308" s="4">
        <v>89.897713300000007</v>
      </c>
      <c r="F1308" s="4">
        <v>95.894056899999995</v>
      </c>
      <c r="G1308" s="4">
        <f t="shared" si="42"/>
        <v>6.1440595904678696</v>
      </c>
      <c r="H1308" s="4">
        <f t="shared" si="43"/>
        <v>3.1011463033879094</v>
      </c>
    </row>
    <row r="1309" spans="1:8" x14ac:dyDescent="0.55000000000000004">
      <c r="A1309" s="4">
        <v>6.5455926900000003</v>
      </c>
      <c r="B1309" s="4">
        <v>10000</v>
      </c>
      <c r="C1309" s="4">
        <v>-37.364496899999999</v>
      </c>
      <c r="D1309" s="4">
        <v>-19.7223823</v>
      </c>
      <c r="E1309" s="4">
        <v>90.270976099999999</v>
      </c>
      <c r="F1309" s="4">
        <v>96.091179999999994</v>
      </c>
      <c r="G1309" s="4">
        <f t="shared" si="42"/>
        <v>6.1441150940075433</v>
      </c>
      <c r="H1309" s="4">
        <f t="shared" si="43"/>
        <v>3.1011983907262981</v>
      </c>
    </row>
    <row r="1310" spans="1:8" x14ac:dyDescent="0.55000000000000004">
      <c r="A1310" s="4">
        <v>6.5505926900000002</v>
      </c>
      <c r="B1310" s="4">
        <v>10000</v>
      </c>
      <c r="C1310" s="4">
        <v>-37.441881600000002</v>
      </c>
      <c r="D1310" s="4">
        <v>-19.7426742</v>
      </c>
      <c r="E1310" s="4">
        <v>90.645012699999995</v>
      </c>
      <c r="F1310" s="4">
        <v>96.288505999999998</v>
      </c>
      <c r="G1310" s="4">
        <f t="shared" si="42"/>
        <v>6.1441703682818973</v>
      </c>
      <c r="H1310" s="4">
        <f t="shared" si="43"/>
        <v>3.1012503712664889</v>
      </c>
    </row>
    <row r="1311" spans="1:8" x14ac:dyDescent="0.55000000000000004">
      <c r="A1311" s="4">
        <v>6.5555926900000001</v>
      </c>
      <c r="B1311" s="4">
        <v>10000</v>
      </c>
      <c r="C1311" s="4">
        <v>-37.519266399999999</v>
      </c>
      <c r="D1311" s="4">
        <v>-19.7629661</v>
      </c>
      <c r="E1311" s="4">
        <v>91.019823200000005</v>
      </c>
      <c r="F1311" s="4">
        <v>96.486035000000001</v>
      </c>
      <c r="G1311" s="4">
        <f t="shared" si="42"/>
        <v>6.1442254147081936</v>
      </c>
      <c r="H1311" s="4">
        <f t="shared" si="43"/>
        <v>3.1013022453363122</v>
      </c>
    </row>
    <row r="1312" spans="1:8" x14ac:dyDescent="0.55000000000000004">
      <c r="A1312" s="4">
        <v>6.56059269</v>
      </c>
      <c r="B1312" s="4">
        <v>10000</v>
      </c>
      <c r="C1312" s="4">
        <v>-37.596651100000003</v>
      </c>
      <c r="D1312" s="4">
        <v>-19.783257899999999</v>
      </c>
      <c r="E1312" s="4">
        <v>91.395407599999999</v>
      </c>
      <c r="F1312" s="4">
        <v>96.683766899999995</v>
      </c>
      <c r="G1312" s="4">
        <f t="shared" si="42"/>
        <v>6.1442802346920082</v>
      </c>
      <c r="H1312" s="4">
        <f t="shared" si="43"/>
        <v>3.1013540132622595</v>
      </c>
    </row>
    <row r="1313" spans="1:8" x14ac:dyDescent="0.55000000000000004">
      <c r="A1313" s="4">
        <v>6.5655926899999999</v>
      </c>
      <c r="B1313" s="4">
        <v>10000</v>
      </c>
      <c r="C1313" s="4">
        <v>-37.6740359</v>
      </c>
      <c r="D1313" s="4">
        <v>-19.803549799999999</v>
      </c>
      <c r="E1313" s="4">
        <v>91.771765799999997</v>
      </c>
      <c r="F1313" s="4">
        <v>96.881701699999994</v>
      </c>
      <c r="G1313" s="4">
        <f t="shared" si="42"/>
        <v>6.1443348296274127</v>
      </c>
      <c r="H1313" s="4">
        <f t="shared" si="43"/>
        <v>3.1014056753695161</v>
      </c>
    </row>
    <row r="1314" spans="1:8" x14ac:dyDescent="0.55000000000000004">
      <c r="A1314" s="4">
        <v>6.5705926899999998</v>
      </c>
      <c r="B1314" s="4">
        <v>10000</v>
      </c>
      <c r="C1314" s="4">
        <v>-37.751420699999997</v>
      </c>
      <c r="D1314" s="4">
        <v>-19.823841600000002</v>
      </c>
      <c r="E1314" s="4">
        <v>92.148897899999994</v>
      </c>
      <c r="F1314" s="4">
        <v>97.079839399999997</v>
      </c>
      <c r="G1314" s="4">
        <f t="shared" si="42"/>
        <v>6.1443892008970611</v>
      </c>
      <c r="H1314" s="4">
        <f t="shared" si="43"/>
        <v>3.101457231981942</v>
      </c>
    </row>
    <row r="1315" spans="1:8" x14ac:dyDescent="0.55000000000000004">
      <c r="A1315" s="4">
        <v>6.5755926899999997</v>
      </c>
      <c r="B1315" s="4">
        <v>10000</v>
      </c>
      <c r="C1315" s="4">
        <v>-37.8288054</v>
      </c>
      <c r="D1315" s="4">
        <v>-19.844133500000002</v>
      </c>
      <c r="E1315" s="4">
        <v>92.526803799999996</v>
      </c>
      <c r="F1315" s="4">
        <v>97.278180000000006</v>
      </c>
      <c r="G1315" s="4">
        <f t="shared" si="42"/>
        <v>6.1444433498723079</v>
      </c>
      <c r="H1315" s="4">
        <f t="shared" si="43"/>
        <v>3.1015086834220775</v>
      </c>
    </row>
    <row r="1316" spans="1:8" x14ac:dyDescent="0.55000000000000004">
      <c r="A1316" s="4">
        <v>6.5805926899999996</v>
      </c>
      <c r="B1316" s="4">
        <v>10000</v>
      </c>
      <c r="C1316" s="4">
        <v>-37.906190199999998</v>
      </c>
      <c r="D1316" s="4">
        <v>-19.864425399999998</v>
      </c>
      <c r="E1316" s="4">
        <v>92.905483599999997</v>
      </c>
      <c r="F1316" s="4">
        <v>97.4767236</v>
      </c>
      <c r="G1316" s="4">
        <f t="shared" si="42"/>
        <v>6.1444972779133202</v>
      </c>
      <c r="H1316" s="4">
        <f t="shared" si="43"/>
        <v>3.1015600300111243</v>
      </c>
    </row>
    <row r="1317" spans="1:8" x14ac:dyDescent="0.55000000000000004">
      <c r="A1317" s="4">
        <v>6.5855926900000004</v>
      </c>
      <c r="B1317" s="4">
        <v>10000</v>
      </c>
      <c r="C1317" s="4">
        <v>-37.983574900000001</v>
      </c>
      <c r="D1317" s="4">
        <v>-19.884717200000001</v>
      </c>
      <c r="E1317" s="4">
        <v>93.284937200000002</v>
      </c>
      <c r="F1317" s="4">
        <v>97.675470000000004</v>
      </c>
      <c r="G1317" s="4">
        <f t="shared" si="42"/>
        <v>6.1445509863691958</v>
      </c>
      <c r="H1317" s="4">
        <f t="shared" si="43"/>
        <v>3.1016112720690052</v>
      </c>
    </row>
    <row r="1318" spans="1:8" x14ac:dyDescent="0.55000000000000004">
      <c r="A1318" s="4">
        <v>6.5905926900000003</v>
      </c>
      <c r="B1318" s="4">
        <v>10000</v>
      </c>
      <c r="C1318" s="4">
        <v>-38.060959599999997</v>
      </c>
      <c r="D1318" s="4">
        <v>-19.905009100000001</v>
      </c>
      <c r="E1318" s="4">
        <v>93.665164700000005</v>
      </c>
      <c r="F1318" s="4">
        <v>97.874419399999994</v>
      </c>
      <c r="G1318" s="4">
        <f t="shared" si="42"/>
        <v>6.1446044765780714</v>
      </c>
      <c r="H1318" s="4">
        <f t="shared" si="43"/>
        <v>3.1016624099143431</v>
      </c>
    </row>
    <row r="1319" spans="1:8" x14ac:dyDescent="0.55000000000000004">
      <c r="A1319" s="4">
        <v>6.5955926900000001</v>
      </c>
      <c r="B1319" s="4">
        <v>10000</v>
      </c>
      <c r="C1319" s="4">
        <v>-38.138344400000001</v>
      </c>
      <c r="D1319" s="4">
        <v>-19.925301000000001</v>
      </c>
      <c r="E1319" s="4">
        <v>94.046166099999994</v>
      </c>
      <c r="F1319" s="4">
        <v>98.073571799999996</v>
      </c>
      <c r="G1319" s="4">
        <f t="shared" si="42"/>
        <v>6.1446577498672088</v>
      </c>
      <c r="H1319" s="4">
        <f t="shared" si="43"/>
        <v>3.1017134438644169</v>
      </c>
    </row>
    <row r="1320" spans="1:8" x14ac:dyDescent="0.55000000000000004">
      <c r="A1320" s="4">
        <v>6.60059269</v>
      </c>
      <c r="B1320" s="4">
        <v>10000</v>
      </c>
      <c r="C1320" s="4">
        <v>-38.215729099999997</v>
      </c>
      <c r="D1320" s="4">
        <v>-19.9455928</v>
      </c>
      <c r="E1320" s="4">
        <v>94.427941300000001</v>
      </c>
      <c r="F1320" s="4">
        <v>98.272926999999996</v>
      </c>
      <c r="G1320" s="4">
        <f t="shared" si="42"/>
        <v>6.1447108075531585</v>
      </c>
      <c r="H1320" s="4">
        <f t="shared" si="43"/>
        <v>3.1017643742352723</v>
      </c>
    </row>
    <row r="1321" spans="1:8" x14ac:dyDescent="0.55000000000000004">
      <c r="A1321" s="4">
        <v>6.6055926899999999</v>
      </c>
      <c r="B1321" s="4">
        <v>10000</v>
      </c>
      <c r="C1321" s="4">
        <v>-38.293113900000002</v>
      </c>
      <c r="D1321" s="4">
        <v>-19.9658847</v>
      </c>
      <c r="E1321" s="4">
        <v>94.810490299999998</v>
      </c>
      <c r="F1321" s="4">
        <v>98.4724851</v>
      </c>
      <c r="G1321" s="4">
        <f t="shared" si="42"/>
        <v>6.1447636509418686</v>
      </c>
      <c r="H1321" s="4">
        <f t="shared" si="43"/>
        <v>3.1018152013417</v>
      </c>
    </row>
    <row r="1322" spans="1:8" x14ac:dyDescent="0.55000000000000004">
      <c r="A1322" s="4">
        <v>6.6105926899999998</v>
      </c>
      <c r="B1322" s="4">
        <v>10000</v>
      </c>
      <c r="C1322" s="4">
        <v>-38.370498599999998</v>
      </c>
      <c r="D1322" s="4">
        <v>-19.986176499999999</v>
      </c>
      <c r="E1322" s="4">
        <v>95.193813199999994</v>
      </c>
      <c r="F1322" s="4">
        <v>98.672246200000004</v>
      </c>
      <c r="G1322" s="4">
        <f t="shared" si="42"/>
        <v>6.1448162813287377</v>
      </c>
      <c r="H1322" s="4">
        <f t="shared" si="43"/>
        <v>3.101865925497167</v>
      </c>
    </row>
    <row r="1323" spans="1:8" x14ac:dyDescent="0.55000000000000004">
      <c r="A1323" s="4">
        <v>6.6155926899999997</v>
      </c>
      <c r="B1323" s="4">
        <v>10000</v>
      </c>
      <c r="C1323" s="4">
        <v>-38.447883300000001</v>
      </c>
      <c r="D1323" s="4">
        <v>-20.006468399999999</v>
      </c>
      <c r="E1323" s="4">
        <v>95.577910000000003</v>
      </c>
      <c r="F1323" s="4">
        <v>98.872210199999998</v>
      </c>
      <c r="G1323" s="4">
        <f t="shared" si="42"/>
        <v>6.1448686999987183</v>
      </c>
      <c r="H1323" s="4">
        <f t="shared" si="43"/>
        <v>3.1019165470138739</v>
      </c>
    </row>
    <row r="1324" spans="1:8" x14ac:dyDescent="0.55000000000000004">
      <c r="A1324" s="4">
        <v>6.6205926899999996</v>
      </c>
      <c r="B1324" s="4">
        <v>10000</v>
      </c>
      <c r="C1324" s="4">
        <v>-38.525268099999998</v>
      </c>
      <c r="D1324" s="4">
        <v>-20.026760299999999</v>
      </c>
      <c r="E1324" s="4">
        <v>95.962780600000002</v>
      </c>
      <c r="F1324" s="4">
        <v>99.072377099999997</v>
      </c>
      <c r="G1324" s="4">
        <f t="shared" si="42"/>
        <v>6.144920908226478</v>
      </c>
      <c r="H1324" s="4">
        <f t="shared" si="43"/>
        <v>3.1019670662027865</v>
      </c>
    </row>
    <row r="1325" spans="1:8" x14ac:dyDescent="0.55000000000000004">
      <c r="A1325" s="4">
        <v>6.6255926900000004</v>
      </c>
      <c r="B1325" s="4">
        <v>10000</v>
      </c>
      <c r="C1325" s="4">
        <v>-38.602652800000001</v>
      </c>
      <c r="D1325" s="4">
        <v>-20.047052099999998</v>
      </c>
      <c r="E1325" s="4">
        <v>96.3484251</v>
      </c>
      <c r="F1325" s="4">
        <v>99.272746999999995</v>
      </c>
      <c r="G1325" s="4">
        <f t="shared" si="42"/>
        <v>6.1449729072764736</v>
      </c>
      <c r="H1325" s="4">
        <f t="shared" si="43"/>
        <v>3.102017483373591</v>
      </c>
    </row>
    <row r="1326" spans="1:8" x14ac:dyDescent="0.55000000000000004">
      <c r="A1326" s="4">
        <v>6.6305926900000003</v>
      </c>
      <c r="B1326" s="4">
        <v>10000</v>
      </c>
      <c r="C1326" s="4">
        <v>-38.680037499999997</v>
      </c>
      <c r="D1326" s="4">
        <v>-20.067343999999999</v>
      </c>
      <c r="E1326" s="4">
        <v>96.734843400000003</v>
      </c>
      <c r="F1326" s="4">
        <v>99.473319700000005</v>
      </c>
      <c r="G1326" s="4">
        <f t="shared" si="42"/>
        <v>6.1450246984030565</v>
      </c>
      <c r="H1326" s="4">
        <f t="shared" si="43"/>
        <v>3.102067798834752</v>
      </c>
    </row>
    <row r="1327" spans="1:8" x14ac:dyDescent="0.55000000000000004">
      <c r="A1327" s="4">
        <v>6.6355926900000002</v>
      </c>
      <c r="B1327" s="4">
        <v>10000</v>
      </c>
      <c r="C1327" s="4">
        <v>-38.757422300000002</v>
      </c>
      <c r="D1327" s="4">
        <v>-20.087635899999999</v>
      </c>
      <c r="E1327" s="4">
        <v>97.122035600000004</v>
      </c>
      <c r="F1327" s="4">
        <v>99.674095399999999</v>
      </c>
      <c r="G1327" s="4">
        <f t="shared" si="42"/>
        <v>6.1450762828505709</v>
      </c>
      <c r="H1327" s="4">
        <f t="shared" si="43"/>
        <v>3.1021180128934933</v>
      </c>
    </row>
    <row r="1328" spans="1:8" x14ac:dyDescent="0.55000000000000004">
      <c r="A1328" s="4">
        <v>6.6405926900000001</v>
      </c>
      <c r="B1328" s="4">
        <v>10000</v>
      </c>
      <c r="C1328" s="4">
        <v>-38.834806999999998</v>
      </c>
      <c r="D1328" s="4">
        <v>-20.107927700000001</v>
      </c>
      <c r="E1328" s="4">
        <v>97.510001599999995</v>
      </c>
      <c r="F1328" s="4">
        <v>99.875073999999998</v>
      </c>
      <c r="G1328" s="4">
        <f t="shared" si="42"/>
        <v>6.1451276618534516</v>
      </c>
      <c r="H1328" s="4">
        <f t="shared" si="43"/>
        <v>3.1021681258557776</v>
      </c>
    </row>
    <row r="1329" spans="1:8" x14ac:dyDescent="0.55000000000000004">
      <c r="A1329" s="4">
        <v>6.64559269</v>
      </c>
      <c r="B1329" s="4">
        <v>10000</v>
      </c>
      <c r="C1329" s="4">
        <v>-38.912191700000001</v>
      </c>
      <c r="D1329" s="4">
        <v>-20.128219600000001</v>
      </c>
      <c r="E1329" s="4">
        <v>97.8987415</v>
      </c>
      <c r="F1329" s="4">
        <v>100.076255</v>
      </c>
      <c r="G1329" s="4">
        <f t="shared" si="42"/>
        <v>6.1451788366363269</v>
      </c>
      <c r="H1329" s="4">
        <f t="shared" si="43"/>
        <v>3.1022181380264895</v>
      </c>
    </row>
    <row r="1330" spans="1:8" x14ac:dyDescent="0.55000000000000004">
      <c r="A1330" s="4">
        <v>6.6505926899999999</v>
      </c>
      <c r="B1330" s="4">
        <v>10000</v>
      </c>
      <c r="C1330" s="4">
        <v>-38.989576399999997</v>
      </c>
      <c r="D1330" s="4">
        <v>-20.1485114</v>
      </c>
      <c r="E1330" s="4">
        <v>98.288255300000003</v>
      </c>
      <c r="F1330" s="4">
        <v>100.27764000000001</v>
      </c>
      <c r="G1330" s="4">
        <f t="shared" si="42"/>
        <v>6.1452298084140855</v>
      </c>
      <c r="H1330" s="4">
        <f t="shared" si="43"/>
        <v>3.1022680497090152</v>
      </c>
    </row>
    <row r="1331" spans="1:8" x14ac:dyDescent="0.55000000000000004">
      <c r="A1331" s="4">
        <v>6.6555926899999998</v>
      </c>
      <c r="B1331" s="4">
        <v>10000</v>
      </c>
      <c r="C1331" s="4">
        <v>-39.066961200000001</v>
      </c>
      <c r="D1331" s="4">
        <v>-20.1688033</v>
      </c>
      <c r="E1331" s="4">
        <v>98.678542899999997</v>
      </c>
      <c r="F1331" s="4">
        <v>100.47922699999999</v>
      </c>
      <c r="G1331" s="4">
        <f t="shared" si="42"/>
        <v>6.1452805783920281</v>
      </c>
      <c r="H1331" s="4">
        <f t="shared" si="43"/>
        <v>3.1023178612056252</v>
      </c>
    </row>
    <row r="1332" spans="1:8" x14ac:dyDescent="0.55000000000000004">
      <c r="A1332" s="4">
        <v>6.6605926899999996</v>
      </c>
      <c r="B1332" s="4">
        <v>10000</v>
      </c>
      <c r="C1332" s="4">
        <v>-39.144345899999998</v>
      </c>
      <c r="D1332" s="4">
        <v>-20.189095200000001</v>
      </c>
      <c r="E1332" s="4">
        <v>99.069604299999995</v>
      </c>
      <c r="F1332" s="4">
        <v>100.68101799999999</v>
      </c>
      <c r="G1332" s="4">
        <f t="shared" si="42"/>
        <v>6.1453311477659591</v>
      </c>
      <c r="H1332" s="4">
        <f t="shared" si="43"/>
        <v>3.1023675728173803</v>
      </c>
    </row>
    <row r="1333" spans="1:8" x14ac:dyDescent="0.55000000000000004">
      <c r="A1333" s="4">
        <v>6.6655926900000004</v>
      </c>
      <c r="B1333" s="4">
        <v>10000</v>
      </c>
      <c r="C1333" s="4">
        <v>-39.221730600000001</v>
      </c>
      <c r="D1333" s="4">
        <v>-20.209387</v>
      </c>
      <c r="E1333" s="4">
        <v>99.461439600000006</v>
      </c>
      <c r="F1333" s="4">
        <v>100.883011</v>
      </c>
      <c r="G1333" s="4">
        <f t="shared" si="42"/>
        <v>6.1453815177222317</v>
      </c>
      <c r="H1333" s="4">
        <f t="shared" si="43"/>
        <v>3.1024171848441373</v>
      </c>
    </row>
    <row r="1334" spans="1:8" x14ac:dyDescent="0.55000000000000004">
      <c r="A1334" s="4">
        <v>6.6705926900000003</v>
      </c>
      <c r="B1334" s="4">
        <v>10000</v>
      </c>
      <c r="C1334" s="4">
        <v>-39.299115299999997</v>
      </c>
      <c r="D1334" s="4">
        <v>-20.2296789</v>
      </c>
      <c r="E1334" s="4">
        <v>99.854048800000001</v>
      </c>
      <c r="F1334" s="4">
        <v>101.085207</v>
      </c>
      <c r="G1334" s="4">
        <f t="shared" si="42"/>
        <v>6.1454316894378387</v>
      </c>
      <c r="H1334" s="4">
        <f t="shared" si="43"/>
        <v>3.1024666975848003</v>
      </c>
    </row>
    <row r="1335" spans="1:8" x14ac:dyDescent="0.55000000000000004">
      <c r="A1335" s="4">
        <v>6.6755926900000002</v>
      </c>
      <c r="B1335" s="4">
        <v>10000</v>
      </c>
      <c r="C1335" s="4">
        <v>-39.3765</v>
      </c>
      <c r="D1335" s="4">
        <v>-20.2499708</v>
      </c>
      <c r="E1335" s="4">
        <v>100.247432</v>
      </c>
      <c r="F1335" s="4">
        <v>101.287606</v>
      </c>
      <c r="G1335" s="4">
        <f t="shared" si="42"/>
        <v>6.1454816640805054</v>
      </c>
      <c r="H1335" s="4">
        <f t="shared" si="43"/>
        <v>3.1025161113368345</v>
      </c>
    </row>
    <row r="1336" spans="1:8" x14ac:dyDescent="0.55000000000000004">
      <c r="A1336" s="4">
        <v>6.6805926900000001</v>
      </c>
      <c r="B1336" s="4">
        <v>10000</v>
      </c>
      <c r="C1336" s="4">
        <v>-39.453884700000003</v>
      </c>
      <c r="D1336" s="4">
        <v>-20.270262599999999</v>
      </c>
      <c r="E1336" s="4">
        <v>100.641589</v>
      </c>
      <c r="F1336" s="4">
        <v>101.490208</v>
      </c>
      <c r="G1336" s="4">
        <f t="shared" si="42"/>
        <v>6.1455314428088315</v>
      </c>
      <c r="H1336" s="4">
        <f t="shared" si="43"/>
        <v>3.1025654263965183</v>
      </c>
    </row>
    <row r="1337" spans="1:8" x14ac:dyDescent="0.55000000000000004">
      <c r="A1337" s="4">
        <v>6.68559269</v>
      </c>
      <c r="B1337" s="4">
        <v>10000</v>
      </c>
      <c r="C1337" s="4">
        <v>-39.531269399999999</v>
      </c>
      <c r="D1337" s="4">
        <v>-20.290554499999999</v>
      </c>
      <c r="E1337" s="4">
        <v>101.036519</v>
      </c>
      <c r="F1337" s="4">
        <v>101.69301299999999</v>
      </c>
      <c r="G1337" s="4">
        <f t="shared" si="42"/>
        <v>6.1455810267726001</v>
      </c>
      <c r="H1337" s="4">
        <f t="shared" si="43"/>
        <v>3.1026146430589514</v>
      </c>
    </row>
    <row r="1338" spans="1:8" x14ac:dyDescent="0.55000000000000004">
      <c r="A1338" s="4">
        <v>6.6905926899999999</v>
      </c>
      <c r="B1338" s="4">
        <v>10000</v>
      </c>
      <c r="C1338" s="4">
        <v>-39.608654100000003</v>
      </c>
      <c r="D1338" s="4">
        <v>-20.310846300000001</v>
      </c>
      <c r="E1338" s="4">
        <v>101.43222400000001</v>
      </c>
      <c r="F1338" s="4">
        <v>101.89601999999999</v>
      </c>
      <c r="G1338" s="4">
        <f t="shared" si="42"/>
        <v>6.1456304171123231</v>
      </c>
      <c r="H1338" s="4">
        <f t="shared" si="43"/>
        <v>3.1026637616182993</v>
      </c>
    </row>
    <row r="1339" spans="1:8" x14ac:dyDescent="0.55000000000000004">
      <c r="A1339" s="4">
        <v>6.6955926899999998</v>
      </c>
      <c r="B1339" s="4">
        <v>10000</v>
      </c>
      <c r="C1339" s="4">
        <v>-39.6860389</v>
      </c>
      <c r="D1339" s="4">
        <v>-20.331138200000002</v>
      </c>
      <c r="E1339" s="4">
        <v>101.82870200000001</v>
      </c>
      <c r="F1339" s="4">
        <v>102.099231</v>
      </c>
      <c r="G1339" s="4">
        <f t="shared" si="42"/>
        <v>6.1456796149596258</v>
      </c>
      <c r="H1339" s="4">
        <f t="shared" si="43"/>
        <v>3.1027127823673166</v>
      </c>
    </row>
    <row r="1340" spans="1:8" x14ac:dyDescent="0.55000000000000004">
      <c r="A1340" s="4">
        <v>6.7005926899999997</v>
      </c>
      <c r="B1340" s="4">
        <v>10000</v>
      </c>
      <c r="C1340" s="4">
        <v>-39.763423600000003</v>
      </c>
      <c r="D1340" s="4">
        <v>-20.351430100000002</v>
      </c>
      <c r="E1340" s="4">
        <v>102.225955</v>
      </c>
      <c r="F1340" s="4">
        <v>102.302645</v>
      </c>
      <c r="G1340" s="4">
        <f t="shared" si="42"/>
        <v>6.1457286214373363</v>
      </c>
      <c r="H1340" s="4">
        <f t="shared" si="43"/>
        <v>3.1027617055973558</v>
      </c>
    </row>
    <row r="1341" spans="1:8" x14ac:dyDescent="0.55000000000000004">
      <c r="A1341" s="4">
        <v>6.7055926899999996</v>
      </c>
      <c r="B1341" s="4">
        <v>10000</v>
      </c>
      <c r="C1341" s="4">
        <v>-39.840808299999999</v>
      </c>
      <c r="D1341" s="4">
        <v>-20.371721900000001</v>
      </c>
      <c r="E1341" s="4">
        <v>102.623981</v>
      </c>
      <c r="F1341" s="4">
        <v>102.50626099999999</v>
      </c>
      <c r="G1341" s="4">
        <f t="shared" si="42"/>
        <v>6.145777437659568</v>
      </c>
      <c r="H1341" s="4">
        <f t="shared" si="43"/>
        <v>3.1028105315990921</v>
      </c>
    </row>
    <row r="1342" spans="1:8" x14ac:dyDescent="0.55000000000000004">
      <c r="A1342" s="4">
        <v>6.7105926900000004</v>
      </c>
      <c r="B1342" s="4">
        <v>10000</v>
      </c>
      <c r="C1342" s="4">
        <v>-39.918193000000002</v>
      </c>
      <c r="D1342" s="4">
        <v>-20.392013800000001</v>
      </c>
      <c r="E1342" s="4">
        <v>103.02278099999999</v>
      </c>
      <c r="F1342" s="4">
        <v>102.710081</v>
      </c>
      <c r="G1342" s="4">
        <f t="shared" si="42"/>
        <v>6.1458260647320433</v>
      </c>
      <c r="H1342" s="4">
        <f t="shared" si="43"/>
        <v>3.1028592606618099</v>
      </c>
    </row>
    <row r="1343" spans="1:8" x14ac:dyDescent="0.55000000000000004">
      <c r="A1343" s="4">
        <v>6.7155926900000003</v>
      </c>
      <c r="B1343" s="4">
        <v>10000</v>
      </c>
      <c r="C1343" s="4">
        <v>-39.995577699999998</v>
      </c>
      <c r="D1343" s="4">
        <v>-20.412305700000001</v>
      </c>
      <c r="E1343" s="4">
        <v>103.422355</v>
      </c>
      <c r="F1343" s="4">
        <v>102.914103</v>
      </c>
      <c r="G1343" s="4">
        <f t="shared" si="42"/>
        <v>6.1458745037516964</v>
      </c>
      <c r="H1343" s="4">
        <f t="shared" si="43"/>
        <v>3.1029078930736471</v>
      </c>
    </row>
    <row r="1344" spans="1:8" x14ac:dyDescent="0.55000000000000004">
      <c r="A1344" s="4">
        <v>6.7205926900000001</v>
      </c>
      <c r="B1344" s="4">
        <v>10000</v>
      </c>
      <c r="C1344" s="4">
        <v>-40.072962400000002</v>
      </c>
      <c r="D1344" s="4">
        <v>-20.4325975</v>
      </c>
      <c r="E1344" s="4">
        <v>103.82270200000001</v>
      </c>
      <c r="F1344" s="4">
        <v>103.11832800000001</v>
      </c>
      <c r="G1344" s="4">
        <f t="shared" si="42"/>
        <v>6.1459227558072325</v>
      </c>
      <c r="H1344" s="4">
        <f t="shared" si="43"/>
        <v>3.1029564291218383</v>
      </c>
    </row>
    <row r="1345" spans="1:8" x14ac:dyDescent="0.55000000000000004">
      <c r="A1345" s="4">
        <v>6.72559269</v>
      </c>
      <c r="B1345" s="4">
        <v>10000</v>
      </c>
      <c r="C1345" s="4">
        <v>-40.150347099999998</v>
      </c>
      <c r="D1345" s="4">
        <v>-20.4528894</v>
      </c>
      <c r="E1345" s="4">
        <v>104.22382399999999</v>
      </c>
      <c r="F1345" s="4">
        <v>103.322757</v>
      </c>
      <c r="G1345" s="4">
        <f t="shared" si="42"/>
        <v>6.1459708219787386</v>
      </c>
      <c r="H1345" s="4">
        <f t="shared" si="43"/>
        <v>3.103004869092012</v>
      </c>
    </row>
    <row r="1346" spans="1:8" x14ac:dyDescent="0.55000000000000004">
      <c r="A1346" s="4">
        <v>6.7305926899999999</v>
      </c>
      <c r="B1346" s="4">
        <v>10000</v>
      </c>
      <c r="C1346" s="4">
        <v>-40.2277317</v>
      </c>
      <c r="D1346" s="4">
        <v>-20.473181199999999</v>
      </c>
      <c r="E1346" s="4">
        <v>104.625719</v>
      </c>
      <c r="F1346" s="4">
        <v>103.527388</v>
      </c>
      <c r="G1346" s="4">
        <f t="shared" si="42"/>
        <v>6.146018703338</v>
      </c>
      <c r="H1346" s="4">
        <f t="shared" si="43"/>
        <v>3.1030532132689039</v>
      </c>
    </row>
    <row r="1347" spans="1:8" x14ac:dyDescent="0.55000000000000004">
      <c r="A1347" s="4">
        <v>6.7355926899999998</v>
      </c>
      <c r="B1347" s="4">
        <v>10000</v>
      </c>
      <c r="C1347" s="4">
        <v>-40.305116400000003</v>
      </c>
      <c r="D1347" s="4">
        <v>-20.493473099999999</v>
      </c>
      <c r="E1347" s="4">
        <v>105.028389</v>
      </c>
      <c r="F1347" s="4">
        <v>103.73222199999999</v>
      </c>
      <c r="G1347" s="4">
        <f t="shared" si="42"/>
        <v>6.1460664009485804</v>
      </c>
      <c r="H1347" s="4">
        <f t="shared" si="43"/>
        <v>3.1031014619363604</v>
      </c>
    </row>
    <row r="1348" spans="1:8" x14ac:dyDescent="0.55000000000000004">
      <c r="A1348" s="4">
        <v>6.7405926899999997</v>
      </c>
      <c r="B1348" s="4">
        <v>10000</v>
      </c>
      <c r="C1348" s="4">
        <v>-40.382501099999999</v>
      </c>
      <c r="D1348" s="4">
        <v>-20.513764999999999</v>
      </c>
      <c r="E1348" s="4">
        <v>105.431832</v>
      </c>
      <c r="F1348" s="4">
        <v>103.937259</v>
      </c>
      <c r="G1348" s="4">
        <f t="shared" ref="G1348:G1376" si="44">(A1348-A1347)/(E1348+E1347)*2+G1347</f>
        <v>6.1461139158659002</v>
      </c>
      <c r="H1348" s="4">
        <f t="shared" ref="H1348:H1376" si="45">(A1348-A1347)/(F1348+F1347)*2+H1347</f>
        <v>3.1031496153768749</v>
      </c>
    </row>
    <row r="1349" spans="1:8" x14ac:dyDescent="0.55000000000000004">
      <c r="A1349" s="4">
        <v>6.7455926899999996</v>
      </c>
      <c r="B1349" s="4">
        <v>10000</v>
      </c>
      <c r="C1349" s="4">
        <v>-40.459885800000002</v>
      </c>
      <c r="D1349" s="4">
        <v>-20.534056799999998</v>
      </c>
      <c r="E1349" s="4">
        <v>105.836049</v>
      </c>
      <c r="F1349" s="4">
        <v>104.142499</v>
      </c>
      <c r="G1349" s="4">
        <f t="shared" si="44"/>
        <v>6.1461612491375393</v>
      </c>
      <c r="H1349" s="4">
        <f t="shared" si="45"/>
        <v>3.1031976738718297</v>
      </c>
    </row>
    <row r="1350" spans="1:8" x14ac:dyDescent="0.55000000000000004">
      <c r="A1350" s="4">
        <v>6.7505926900000004</v>
      </c>
      <c r="B1350" s="4">
        <v>10000</v>
      </c>
      <c r="C1350" s="4">
        <v>-40.537270499999998</v>
      </c>
      <c r="D1350" s="4">
        <v>-20.554348699999998</v>
      </c>
      <c r="E1350" s="4">
        <v>106.24104</v>
      </c>
      <c r="F1350" s="4">
        <v>104.347942</v>
      </c>
      <c r="G1350" s="4">
        <f t="shared" si="44"/>
        <v>6.1462084018028609</v>
      </c>
      <c r="H1350" s="4">
        <f t="shared" si="45"/>
        <v>3.1032456377014999</v>
      </c>
    </row>
    <row r="1351" spans="1:8" x14ac:dyDescent="0.55000000000000004">
      <c r="A1351" s="4">
        <v>6.7555926900000003</v>
      </c>
      <c r="B1351" s="4">
        <v>10000</v>
      </c>
      <c r="C1351" s="4">
        <v>-40.614655200000001</v>
      </c>
      <c r="D1351" s="4">
        <v>-20.574640599999999</v>
      </c>
      <c r="E1351" s="4">
        <v>106.646804</v>
      </c>
      <c r="F1351" s="4">
        <v>104.55358699999999</v>
      </c>
      <c r="G1351" s="4">
        <f t="shared" si="44"/>
        <v>6.1462553748935367</v>
      </c>
      <c r="H1351" s="4">
        <f t="shared" si="45"/>
        <v>3.1032935071452892</v>
      </c>
    </row>
    <row r="1352" spans="1:8" x14ac:dyDescent="0.55000000000000004">
      <c r="A1352" s="4">
        <v>6.7605926900000002</v>
      </c>
      <c r="B1352" s="4">
        <v>10000</v>
      </c>
      <c r="C1352" s="4">
        <v>-40.692039899999997</v>
      </c>
      <c r="D1352" s="4">
        <v>-20.594932400000001</v>
      </c>
      <c r="E1352" s="4">
        <v>107.053343</v>
      </c>
      <c r="F1352" s="4">
        <v>104.75943599999999</v>
      </c>
      <c r="G1352" s="4">
        <f t="shared" si="44"/>
        <v>6.1463021694331772</v>
      </c>
      <c r="H1352" s="4">
        <f t="shared" si="45"/>
        <v>3.1033412824812747</v>
      </c>
    </row>
    <row r="1353" spans="1:8" x14ac:dyDescent="0.55000000000000004">
      <c r="A1353" s="4">
        <v>6.7655926900000001</v>
      </c>
      <c r="B1353" s="4">
        <v>10000</v>
      </c>
      <c r="C1353" s="4">
        <v>-40.7694245</v>
      </c>
      <c r="D1353" s="4">
        <v>-20.615224300000001</v>
      </c>
      <c r="E1353" s="4">
        <v>107.460655</v>
      </c>
      <c r="F1353" s="4">
        <v>104.965487</v>
      </c>
      <c r="G1353" s="4">
        <f t="shared" si="44"/>
        <v>6.1463487864376303</v>
      </c>
      <c r="H1353" s="4">
        <f t="shared" si="45"/>
        <v>3.1033889639864434</v>
      </c>
    </row>
    <row r="1354" spans="1:8" x14ac:dyDescent="0.55000000000000004">
      <c r="A1354" s="4">
        <v>6.77059269</v>
      </c>
      <c r="B1354" s="4">
        <v>10000</v>
      </c>
      <c r="C1354" s="4">
        <v>-40.846809200000003</v>
      </c>
      <c r="D1354" s="4">
        <v>-20.6355161</v>
      </c>
      <c r="E1354" s="4">
        <v>107.868741</v>
      </c>
      <c r="F1354" s="4">
        <v>105.17174199999999</v>
      </c>
      <c r="G1354" s="4">
        <f t="shared" si="44"/>
        <v>6.1463952269152697</v>
      </c>
      <c r="H1354" s="4">
        <f t="shared" si="45"/>
        <v>3.1034365519366967</v>
      </c>
    </row>
    <row r="1355" spans="1:8" x14ac:dyDescent="0.55000000000000004">
      <c r="A1355" s="4">
        <v>6.7755926899999999</v>
      </c>
      <c r="B1355" s="4">
        <v>10000</v>
      </c>
      <c r="C1355" s="4">
        <v>-40.924193899999999</v>
      </c>
      <c r="D1355" s="4">
        <v>-20.655808</v>
      </c>
      <c r="E1355" s="4">
        <v>108.277602</v>
      </c>
      <c r="F1355" s="4">
        <v>105.378199</v>
      </c>
      <c r="G1355" s="4">
        <f t="shared" si="44"/>
        <v>6.146441491866419</v>
      </c>
      <c r="H1355" s="4">
        <f t="shared" si="45"/>
        <v>3.1034840466068565</v>
      </c>
    </row>
    <row r="1356" spans="1:8" x14ac:dyDescent="0.55000000000000004">
      <c r="A1356" s="4">
        <v>6.7805926899999998</v>
      </c>
      <c r="B1356" s="4">
        <v>10000</v>
      </c>
      <c r="C1356" s="4">
        <v>-41.001578600000002</v>
      </c>
      <c r="D1356" s="4">
        <v>-20.676099900000001</v>
      </c>
      <c r="E1356" s="4">
        <v>108.687235</v>
      </c>
      <c r="F1356" s="4">
        <v>105.58486000000001</v>
      </c>
      <c r="G1356" s="4">
        <f t="shared" si="44"/>
        <v>6.146487582284287</v>
      </c>
      <c r="H1356" s="4">
        <f t="shared" si="45"/>
        <v>3.1035314482706711</v>
      </c>
    </row>
    <row r="1357" spans="1:8" x14ac:dyDescent="0.55000000000000004">
      <c r="A1357" s="4">
        <v>6.7855926899999996</v>
      </c>
      <c r="B1357" s="4">
        <v>10000</v>
      </c>
      <c r="C1357" s="4">
        <v>-41.078963199999997</v>
      </c>
      <c r="D1357" s="4">
        <v>-20.6963917</v>
      </c>
      <c r="E1357" s="4">
        <v>109.09764300000001</v>
      </c>
      <c r="F1357" s="4">
        <v>105.791723</v>
      </c>
      <c r="G1357" s="4">
        <f t="shared" si="44"/>
        <v>6.1465334991546037</v>
      </c>
      <c r="H1357" s="4">
        <f t="shared" si="45"/>
        <v>3.1035787572008187</v>
      </c>
    </row>
    <row r="1358" spans="1:8" x14ac:dyDescent="0.55000000000000004">
      <c r="A1358" s="4">
        <v>6.7905926900000004</v>
      </c>
      <c r="B1358" s="4">
        <v>10000</v>
      </c>
      <c r="C1358" s="4">
        <v>-41.1563479</v>
      </c>
      <c r="D1358" s="4">
        <v>-20.7166836</v>
      </c>
      <c r="E1358" s="4">
        <v>109.508825</v>
      </c>
      <c r="F1358" s="4">
        <v>105.998789</v>
      </c>
      <c r="G1358" s="4">
        <f t="shared" si="44"/>
        <v>6.1465792434552711</v>
      </c>
      <c r="H1358" s="4">
        <f t="shared" si="45"/>
        <v>3.103625973669137</v>
      </c>
    </row>
    <row r="1359" spans="1:8" x14ac:dyDescent="0.55000000000000004">
      <c r="A1359" s="4">
        <v>6.7955926900000003</v>
      </c>
      <c r="B1359" s="4">
        <v>10000</v>
      </c>
      <c r="C1359" s="4">
        <v>-41.233732600000003</v>
      </c>
      <c r="D1359" s="4">
        <v>-20.7369755</v>
      </c>
      <c r="E1359" s="4">
        <v>109.92077999999999</v>
      </c>
      <c r="F1359" s="4">
        <v>106.206058</v>
      </c>
      <c r="G1359" s="4">
        <f t="shared" si="44"/>
        <v>6.146624816157277</v>
      </c>
      <c r="H1359" s="4">
        <f t="shared" si="45"/>
        <v>3.1036730979461806</v>
      </c>
    </row>
    <row r="1360" spans="1:8" x14ac:dyDescent="0.55000000000000004">
      <c r="A1360" s="4">
        <v>6.8005926900000002</v>
      </c>
      <c r="B1360" s="4">
        <v>10000</v>
      </c>
      <c r="C1360" s="4">
        <v>-41.311117199999998</v>
      </c>
      <c r="D1360" s="4">
        <v>-20.757267299999999</v>
      </c>
      <c r="E1360" s="4">
        <v>110.33351</v>
      </c>
      <c r="F1360" s="4">
        <v>106.41352999999999</v>
      </c>
      <c r="G1360" s="4">
        <f t="shared" si="44"/>
        <v>6.1466702182241333</v>
      </c>
      <c r="H1360" s="4">
        <f t="shared" si="45"/>
        <v>3.1037201303014497</v>
      </c>
    </row>
    <row r="1361" spans="1:8" x14ac:dyDescent="0.55000000000000004">
      <c r="A1361" s="4">
        <v>6.8055926900000001</v>
      </c>
      <c r="B1361" s="4">
        <v>10000</v>
      </c>
      <c r="C1361" s="4">
        <v>-41.388501900000001</v>
      </c>
      <c r="D1361" s="4">
        <v>-20.777559199999999</v>
      </c>
      <c r="E1361" s="4">
        <v>110.747013</v>
      </c>
      <c r="F1361" s="4">
        <v>106.621205</v>
      </c>
      <c r="G1361" s="4">
        <f t="shared" si="44"/>
        <v>6.1467154506121533</v>
      </c>
      <c r="H1361" s="4">
        <f t="shared" si="45"/>
        <v>3.1037670710033969</v>
      </c>
    </row>
    <row r="1362" spans="1:8" x14ac:dyDescent="0.55000000000000004">
      <c r="A1362" s="4">
        <v>6.81059269</v>
      </c>
      <c r="B1362" s="4">
        <v>10000</v>
      </c>
      <c r="C1362" s="4">
        <v>-41.465886599999997</v>
      </c>
      <c r="D1362" s="4">
        <v>-20.797851000000001</v>
      </c>
      <c r="E1362" s="4">
        <v>111.16128999999999</v>
      </c>
      <c r="F1362" s="4">
        <v>106.829083</v>
      </c>
      <c r="G1362" s="4">
        <f t="shared" si="44"/>
        <v>6.1467605142707225</v>
      </c>
      <c r="H1362" s="4">
        <f t="shared" si="45"/>
        <v>3.1038139203194306</v>
      </c>
    </row>
    <row r="1363" spans="1:8" x14ac:dyDescent="0.55000000000000004">
      <c r="A1363" s="4">
        <v>6.8155926899999999</v>
      </c>
      <c r="B1363" s="4">
        <v>10000</v>
      </c>
      <c r="C1363" s="4">
        <v>-41.5432712</v>
      </c>
      <c r="D1363" s="4">
        <v>-20.818142900000002</v>
      </c>
      <c r="E1363" s="4">
        <v>111.576341</v>
      </c>
      <c r="F1363" s="4">
        <v>107.037164</v>
      </c>
      <c r="G1363" s="4">
        <f t="shared" si="44"/>
        <v>6.1468054101419547</v>
      </c>
      <c r="H1363" s="4">
        <f t="shared" si="45"/>
        <v>3.1038606785159213</v>
      </c>
    </row>
    <row r="1364" spans="1:8" x14ac:dyDescent="0.55000000000000004">
      <c r="A1364" s="4">
        <v>6.8205926899999998</v>
      </c>
      <c r="B1364" s="4">
        <v>10000</v>
      </c>
      <c r="C1364" s="4">
        <v>-41.620655900000003</v>
      </c>
      <c r="D1364" s="4">
        <v>-20.838434800000002</v>
      </c>
      <c r="E1364" s="4">
        <v>111.992166</v>
      </c>
      <c r="F1364" s="4">
        <v>107.245447</v>
      </c>
      <c r="G1364" s="4">
        <f t="shared" si="44"/>
        <v>6.146850139160966</v>
      </c>
      <c r="H1364" s="4">
        <f t="shared" si="45"/>
        <v>3.1039073458584245</v>
      </c>
    </row>
    <row r="1365" spans="1:8" x14ac:dyDescent="0.55000000000000004">
      <c r="A1365" s="4">
        <v>6.8255926899999997</v>
      </c>
      <c r="B1365" s="4">
        <v>10000</v>
      </c>
      <c r="C1365" s="4">
        <v>-41.698040599999999</v>
      </c>
      <c r="D1365" s="4">
        <v>-20.858726600000001</v>
      </c>
      <c r="E1365" s="4">
        <v>112.408765</v>
      </c>
      <c r="F1365" s="4">
        <v>107.453934</v>
      </c>
      <c r="G1365" s="4">
        <f t="shared" si="44"/>
        <v>6.1468947022559384</v>
      </c>
      <c r="H1365" s="4">
        <f t="shared" si="45"/>
        <v>3.1039539226112471</v>
      </c>
    </row>
    <row r="1366" spans="1:8" x14ac:dyDescent="0.55000000000000004">
      <c r="A1366" s="4">
        <v>6.8305926899999996</v>
      </c>
      <c r="B1366" s="4">
        <v>10000</v>
      </c>
      <c r="C1366" s="4">
        <v>-41.775425200000001</v>
      </c>
      <c r="D1366" s="4">
        <v>-20.879018500000001</v>
      </c>
      <c r="E1366" s="4">
        <v>112.826137</v>
      </c>
      <c r="F1366" s="4">
        <v>107.66262399999999</v>
      </c>
      <c r="G1366" s="4">
        <f t="shared" si="44"/>
        <v>6.14693910034838</v>
      </c>
      <c r="H1366" s="4">
        <f t="shared" si="45"/>
        <v>3.1040004090374569</v>
      </c>
    </row>
    <row r="1367" spans="1:8" x14ac:dyDescent="0.55000000000000004">
      <c r="A1367" s="4">
        <v>6.8355926900000004</v>
      </c>
      <c r="B1367" s="4">
        <v>10000</v>
      </c>
      <c r="C1367" s="4">
        <v>-41.852809899999997</v>
      </c>
      <c r="D1367" s="4">
        <v>-20.899310400000001</v>
      </c>
      <c r="E1367" s="4">
        <v>113.244283</v>
      </c>
      <c r="F1367" s="4">
        <v>107.871516</v>
      </c>
      <c r="G1367" s="4">
        <f t="shared" si="44"/>
        <v>6.1469833343529876</v>
      </c>
      <c r="H1367" s="4">
        <f t="shared" si="45"/>
        <v>3.1040468053995367</v>
      </c>
    </row>
    <row r="1368" spans="1:8" x14ac:dyDescent="0.55000000000000004">
      <c r="A1368" s="4">
        <v>6.8405926900000003</v>
      </c>
      <c r="B1368" s="4">
        <v>10000</v>
      </c>
      <c r="C1368" s="4">
        <v>-41.930194499999999</v>
      </c>
      <c r="D1368" s="4">
        <v>-20.9196022</v>
      </c>
      <c r="E1368" s="4">
        <v>113.66320399999999</v>
      </c>
      <c r="F1368" s="4">
        <v>108.080611</v>
      </c>
      <c r="G1368" s="4">
        <f t="shared" si="44"/>
        <v>6.1470274051773233</v>
      </c>
      <c r="H1368" s="4">
        <f t="shared" si="45"/>
        <v>3.104093111958953</v>
      </c>
    </row>
    <row r="1369" spans="1:8" x14ac:dyDescent="0.55000000000000004">
      <c r="A1369" s="4">
        <v>6.8455926900000001</v>
      </c>
      <c r="B1369" s="4">
        <v>10000</v>
      </c>
      <c r="C1369" s="4">
        <v>-42.007579200000002</v>
      </c>
      <c r="D1369" s="4">
        <v>-20.9398941</v>
      </c>
      <c r="E1369" s="4">
        <v>114.082898</v>
      </c>
      <c r="F1369" s="4">
        <v>108.28991000000001</v>
      </c>
      <c r="G1369" s="4">
        <f t="shared" si="44"/>
        <v>6.1470713137224626</v>
      </c>
      <c r="H1369" s="4">
        <f t="shared" si="45"/>
        <v>3.1041393289757342</v>
      </c>
    </row>
    <row r="1370" spans="1:8" x14ac:dyDescent="0.55000000000000004">
      <c r="A1370" s="4">
        <v>6.85059269</v>
      </c>
      <c r="B1370" s="4">
        <v>10000</v>
      </c>
      <c r="C1370" s="4">
        <v>-42.084963799999997</v>
      </c>
      <c r="D1370" s="4">
        <v>-20.960185899999999</v>
      </c>
      <c r="E1370" s="4">
        <v>114.503365</v>
      </c>
      <c r="F1370" s="4">
        <v>108.49941099999999</v>
      </c>
      <c r="G1370" s="4">
        <f t="shared" si="44"/>
        <v>6.1471150608832446</v>
      </c>
      <c r="H1370" s="4">
        <f t="shared" si="45"/>
        <v>3.1041854567091201</v>
      </c>
    </row>
    <row r="1371" spans="1:8" x14ac:dyDescent="0.55000000000000004">
      <c r="A1371" s="4">
        <v>6.8555926899999999</v>
      </c>
      <c r="B1371" s="4">
        <v>10000</v>
      </c>
      <c r="C1371" s="4">
        <v>-42.1623485</v>
      </c>
      <c r="D1371" s="4">
        <v>-20.980477799999999</v>
      </c>
      <c r="E1371" s="4">
        <v>114.92460699999999</v>
      </c>
      <c r="F1371" s="4">
        <v>108.709115</v>
      </c>
      <c r="G1371" s="4">
        <f t="shared" si="44"/>
        <v>6.1471586475475597</v>
      </c>
      <c r="H1371" s="4">
        <f t="shared" si="45"/>
        <v>3.1042314954175638</v>
      </c>
    </row>
    <row r="1372" spans="1:8" x14ac:dyDescent="0.55000000000000004">
      <c r="A1372" s="4">
        <v>6.8605926899999998</v>
      </c>
      <c r="B1372" s="4">
        <v>10000</v>
      </c>
      <c r="C1372" s="4">
        <v>-42.239733100000002</v>
      </c>
      <c r="D1372" s="4">
        <v>-21.000769699999999</v>
      </c>
      <c r="E1372" s="4">
        <v>115.34662299999999</v>
      </c>
      <c r="F1372" s="4">
        <v>108.919022</v>
      </c>
      <c r="G1372" s="4">
        <f t="shared" si="44"/>
        <v>6.1472020745966098</v>
      </c>
      <c r="H1372" s="4">
        <f t="shared" si="45"/>
        <v>3.1042774453583108</v>
      </c>
    </row>
    <row r="1373" spans="1:8" x14ac:dyDescent="0.55000000000000004">
      <c r="A1373" s="4">
        <v>6.8655926899999997</v>
      </c>
      <c r="B1373" s="4">
        <v>10000</v>
      </c>
      <c r="C1373" s="4">
        <v>-42.317117699999997</v>
      </c>
      <c r="D1373" s="4">
        <v>-21.021061499999998</v>
      </c>
      <c r="E1373" s="4">
        <v>115.769412</v>
      </c>
      <c r="F1373" s="4">
        <v>109.129132</v>
      </c>
      <c r="G1373" s="4">
        <f t="shared" si="44"/>
        <v>6.1472453429055349</v>
      </c>
      <c r="H1373" s="4">
        <f t="shared" si="45"/>
        <v>3.104323306787617</v>
      </c>
    </row>
    <row r="1374" spans="1:8" x14ac:dyDescent="0.55000000000000004">
      <c r="A1374" s="4">
        <v>6.8705926899999996</v>
      </c>
      <c r="B1374" s="4">
        <v>10000</v>
      </c>
      <c r="C1374" s="4">
        <v>-42.3945024</v>
      </c>
      <c r="D1374" s="4">
        <v>-21.041353399999998</v>
      </c>
      <c r="E1374" s="4">
        <v>116.192976</v>
      </c>
      <c r="F1374" s="4">
        <v>109.339445</v>
      </c>
      <c r="G1374" s="4">
        <f t="shared" si="44"/>
        <v>6.1472884533429042</v>
      </c>
      <c r="H1374" s="4">
        <f t="shared" si="45"/>
        <v>3.1043690799607542</v>
      </c>
    </row>
    <row r="1375" spans="1:8" x14ac:dyDescent="0.55000000000000004">
      <c r="A1375" s="4">
        <v>6.8755926900000004</v>
      </c>
      <c r="B1375" s="4">
        <v>10000</v>
      </c>
      <c r="C1375" s="4">
        <v>-42.471887000000002</v>
      </c>
      <c r="D1375" s="4">
        <v>-21.061645299999999</v>
      </c>
      <c r="E1375" s="4">
        <v>116.617313</v>
      </c>
      <c r="F1375" s="4">
        <v>109.549961</v>
      </c>
      <c r="G1375" s="4">
        <f t="shared" si="44"/>
        <v>6.147331406770963</v>
      </c>
      <c r="H1375" s="4">
        <f t="shared" si="45"/>
        <v>3.1044147651320135</v>
      </c>
    </row>
    <row r="1376" spans="1:8" x14ac:dyDescent="0.55000000000000004">
      <c r="A1376" s="4">
        <v>6.8805926900000003</v>
      </c>
      <c r="B1376" s="4">
        <v>10000</v>
      </c>
      <c r="C1376" s="4">
        <v>-42.549271699999998</v>
      </c>
      <c r="D1376" s="4">
        <v>-21.081937100000001</v>
      </c>
      <c r="E1376" s="4">
        <v>117.042424</v>
      </c>
      <c r="F1376" s="4">
        <v>109.760679</v>
      </c>
      <c r="G1376" s="4">
        <f t="shared" si="44"/>
        <v>6.1473742040458736</v>
      </c>
      <c r="H1376" s="4">
        <f t="shared" si="45"/>
        <v>3.1044603625549203</v>
      </c>
    </row>
    <row r="1377" spans="1:6" x14ac:dyDescent="0.55000000000000004">
      <c r="A1377" s="4">
        <v>6.8855926900000002</v>
      </c>
      <c r="B1377" s="4">
        <v>10000</v>
      </c>
      <c r="C1377" s="4">
        <v>-42.6266563</v>
      </c>
      <c r="D1377" s="4">
        <v>-21.102229000000001</v>
      </c>
      <c r="E1377" s="4">
        <v>117.468309</v>
      </c>
      <c r="F1377" s="4">
        <v>109.97160100000001</v>
      </c>
    </row>
    <row r="1378" spans="1:6" x14ac:dyDescent="0.55000000000000004">
      <c r="A1378" s="4">
        <v>6.8905926900000001</v>
      </c>
      <c r="B1378" s="4">
        <v>10000</v>
      </c>
      <c r="C1378" s="4">
        <v>-42.704040900000003</v>
      </c>
      <c r="D1378" s="4">
        <v>-21.1225208</v>
      </c>
      <c r="E1378" s="4">
        <v>117.89496699999999</v>
      </c>
      <c r="F1378" s="4">
        <v>110.182726</v>
      </c>
    </row>
    <row r="1379" spans="1:6" x14ac:dyDescent="0.55000000000000004">
      <c r="A1379" s="4">
        <v>6.89559269</v>
      </c>
      <c r="B1379" s="4">
        <v>10000</v>
      </c>
      <c r="C1379" s="4">
        <v>-42.781425599999999</v>
      </c>
      <c r="D1379" s="4">
        <v>-21.1428127</v>
      </c>
      <c r="E1379" s="4">
        <v>118.3224</v>
      </c>
      <c r="F1379" s="4">
        <v>110.394053</v>
      </c>
    </row>
    <row r="1380" spans="1:6" x14ac:dyDescent="0.55000000000000004">
      <c r="A1380" s="4">
        <v>6.9005926899999999</v>
      </c>
      <c r="B1380" s="4">
        <v>10000</v>
      </c>
      <c r="C1380" s="4">
        <v>-42.858810200000001</v>
      </c>
      <c r="D1380" s="4">
        <v>-21.1631046</v>
      </c>
      <c r="E1380" s="4">
        <v>118.750606</v>
      </c>
      <c r="F1380" s="4">
        <v>110.60558399999999</v>
      </c>
    </row>
    <row r="1381" spans="1:6" x14ac:dyDescent="0.55000000000000004">
      <c r="A1381" s="4">
        <v>6.9055926899999998</v>
      </c>
      <c r="B1381" s="4">
        <v>10000</v>
      </c>
      <c r="C1381" s="4">
        <v>-42.936194800000003</v>
      </c>
      <c r="D1381" s="4">
        <v>-21.183396399999999</v>
      </c>
      <c r="E1381" s="4">
        <v>119.179587</v>
      </c>
      <c r="F1381" s="4">
        <v>110.817317</v>
      </c>
    </row>
    <row r="1382" spans="1:6" x14ac:dyDescent="0.55000000000000004">
      <c r="A1382" s="4">
        <v>6.9105926899999996</v>
      </c>
      <c r="B1382" s="4">
        <v>10000</v>
      </c>
      <c r="C1382" s="4">
        <v>-43.013579399999998</v>
      </c>
      <c r="D1382" s="4">
        <v>-21.2036883</v>
      </c>
      <c r="E1382" s="4">
        <v>119.609341</v>
      </c>
      <c r="F1382" s="4">
        <v>111.029253</v>
      </c>
    </row>
    <row r="1383" spans="1:6" x14ac:dyDescent="0.55000000000000004">
      <c r="A1383" s="4">
        <v>6.9155926900000004</v>
      </c>
      <c r="B1383" s="4">
        <v>10000</v>
      </c>
      <c r="C1383" s="4">
        <v>-43.090964100000001</v>
      </c>
      <c r="D1383" s="4">
        <v>-21.2239802</v>
      </c>
      <c r="E1383" s="4">
        <v>120.039869</v>
      </c>
      <c r="F1383" s="4">
        <v>111.241392</v>
      </c>
    </row>
    <row r="1384" spans="1:6" x14ac:dyDescent="0.55000000000000004">
      <c r="A1384" s="4">
        <v>6.9205926900000003</v>
      </c>
      <c r="B1384" s="4">
        <v>10000</v>
      </c>
      <c r="C1384" s="4">
        <v>-43.168348700000003</v>
      </c>
      <c r="D1384" s="4">
        <v>-21.244271999999999</v>
      </c>
      <c r="E1384" s="4">
        <v>120.471171</v>
      </c>
      <c r="F1384" s="4">
        <v>111.453734</v>
      </c>
    </row>
    <row r="1385" spans="1:6" x14ac:dyDescent="0.55000000000000004">
      <c r="A1385" s="4">
        <v>6.9255926900000002</v>
      </c>
      <c r="B1385" s="4">
        <v>10000</v>
      </c>
      <c r="C1385" s="4">
        <v>-43.245733299999998</v>
      </c>
      <c r="D1385" s="4">
        <v>-21.264563899999999</v>
      </c>
      <c r="E1385" s="4">
        <v>120.903246</v>
      </c>
      <c r="F1385" s="4">
        <v>111.666279</v>
      </c>
    </row>
    <row r="1386" spans="1:6" x14ac:dyDescent="0.55000000000000004">
      <c r="A1386" s="4">
        <v>6.9305926900000001</v>
      </c>
      <c r="B1386" s="4">
        <v>10000</v>
      </c>
      <c r="C1386" s="4">
        <v>-43.3231179</v>
      </c>
      <c r="D1386" s="4">
        <v>-21.284855700000001</v>
      </c>
      <c r="E1386" s="4">
        <v>121.336096</v>
      </c>
      <c r="F1386" s="4">
        <v>111.87902699999999</v>
      </c>
    </row>
    <row r="1387" spans="1:6" x14ac:dyDescent="0.55000000000000004">
      <c r="A1387" s="4">
        <v>6.93559269</v>
      </c>
      <c r="B1387" s="4">
        <v>10000</v>
      </c>
      <c r="C1387" s="4">
        <v>-43.400502500000002</v>
      </c>
      <c r="D1387" s="4">
        <v>-21.305147600000002</v>
      </c>
      <c r="E1387" s="4">
        <v>121.76971899999999</v>
      </c>
      <c r="F1387" s="4">
        <v>112.091978</v>
      </c>
    </row>
    <row r="1388" spans="1:6" x14ac:dyDescent="0.55000000000000004">
      <c r="A1388" s="4">
        <v>6.9405926899999999</v>
      </c>
      <c r="B1388" s="4">
        <v>10000</v>
      </c>
      <c r="C1388" s="4">
        <v>-43.477887199999998</v>
      </c>
      <c r="D1388" s="4">
        <v>-21.325439500000002</v>
      </c>
      <c r="E1388" s="4">
        <v>122.204117</v>
      </c>
      <c r="F1388" s="4">
        <v>112.305132</v>
      </c>
    </row>
    <row r="1389" spans="1:6" x14ac:dyDescent="0.55000000000000004">
      <c r="A1389" s="4">
        <v>6.9455926899999998</v>
      </c>
      <c r="B1389" s="4">
        <v>10000</v>
      </c>
      <c r="C1389" s="4">
        <v>-43.5552718</v>
      </c>
      <c r="D1389" s="4">
        <v>-21.345731300000001</v>
      </c>
      <c r="E1389" s="4">
        <v>122.63928799999999</v>
      </c>
      <c r="F1389" s="4">
        <v>112.518488</v>
      </c>
    </row>
    <row r="1390" spans="1:6" x14ac:dyDescent="0.55000000000000004">
      <c r="A1390" s="4">
        <v>6.9505926899999997</v>
      </c>
      <c r="B1390" s="4">
        <v>10000</v>
      </c>
      <c r="C1390" s="4">
        <v>-43.632656400000002</v>
      </c>
      <c r="D1390" s="4">
        <v>-21.366023200000001</v>
      </c>
      <c r="E1390" s="4">
        <v>123.075233</v>
      </c>
      <c r="F1390" s="4">
        <v>112.73204800000001</v>
      </c>
    </row>
    <row r="1391" spans="1:6" x14ac:dyDescent="0.55000000000000004">
      <c r="A1391" s="4">
        <v>6.9555926899999996</v>
      </c>
      <c r="B1391" s="4">
        <v>10000</v>
      </c>
      <c r="C1391" s="4">
        <v>-43.710040999999997</v>
      </c>
      <c r="D1391" s="4">
        <v>-21.386315</v>
      </c>
      <c r="E1391" s="4">
        <v>123.51195199999999</v>
      </c>
      <c r="F1391" s="4">
        <v>112.94581100000001</v>
      </c>
    </row>
    <row r="1392" spans="1:6" x14ac:dyDescent="0.55000000000000004">
      <c r="A1392" s="4">
        <v>6.9605926900000004</v>
      </c>
      <c r="B1392" s="4">
        <v>10000</v>
      </c>
      <c r="C1392" s="4">
        <v>-43.787425599999999</v>
      </c>
      <c r="D1392" s="4">
        <v>-21.4066069</v>
      </c>
      <c r="E1392" s="4">
        <v>123.949444</v>
      </c>
      <c r="F1392" s="4">
        <v>113.15977599999999</v>
      </c>
    </row>
    <row r="1393" spans="1:6" x14ac:dyDescent="0.55000000000000004">
      <c r="A1393" s="4">
        <v>6.9655926900000003</v>
      </c>
      <c r="B1393" s="4">
        <v>10000</v>
      </c>
      <c r="C1393" s="4">
        <v>-43.864810200000001</v>
      </c>
      <c r="D1393" s="4">
        <v>-21.4268988</v>
      </c>
      <c r="E1393" s="4">
        <v>124.387711</v>
      </c>
      <c r="F1393" s="4">
        <v>113.37394399999999</v>
      </c>
    </row>
    <row r="1394" spans="1:6" x14ac:dyDescent="0.55000000000000004">
      <c r="A1394" s="4">
        <v>6.9705926900000001</v>
      </c>
      <c r="B1394" s="4">
        <v>10000</v>
      </c>
      <c r="C1394" s="4">
        <v>-43.942194800000003</v>
      </c>
      <c r="D1394" s="4">
        <v>-21.447190599999999</v>
      </c>
      <c r="E1394" s="4">
        <v>124.826751</v>
      </c>
      <c r="F1394" s="4">
        <v>113.58831600000001</v>
      </c>
    </row>
    <row r="1395" spans="1:6" x14ac:dyDescent="0.55000000000000004">
      <c r="A1395" s="4">
        <v>6.97559269</v>
      </c>
      <c r="B1395" s="4">
        <v>10000</v>
      </c>
      <c r="C1395" s="4">
        <v>-44.019579399999998</v>
      </c>
      <c r="D1395" s="4">
        <v>-21.467482499999999</v>
      </c>
      <c r="E1395" s="4">
        <v>125.266565</v>
      </c>
      <c r="F1395" s="4">
        <v>113.80289</v>
      </c>
    </row>
    <row r="1396" spans="1:6" x14ac:dyDescent="0.55000000000000004">
      <c r="A1396" s="4">
        <v>6.9805926899999999</v>
      </c>
      <c r="B1396" s="4">
        <v>10000</v>
      </c>
      <c r="C1396" s="4">
        <v>-44.096964</v>
      </c>
      <c r="D1396" s="4">
        <v>-21.487774399999999</v>
      </c>
      <c r="E1396" s="4">
        <v>125.70715300000001</v>
      </c>
      <c r="F1396" s="4">
        <v>114.017667</v>
      </c>
    </row>
    <row r="1397" spans="1:6" x14ac:dyDescent="0.55000000000000004">
      <c r="A1397" s="4">
        <v>6.9855926899999998</v>
      </c>
      <c r="B1397" s="4">
        <v>10000</v>
      </c>
      <c r="C1397" s="4">
        <v>-44.174348600000002</v>
      </c>
      <c r="D1397" s="4">
        <v>-21.508066199999998</v>
      </c>
      <c r="E1397" s="4">
        <v>126.148515</v>
      </c>
      <c r="F1397" s="4">
        <v>114.232647</v>
      </c>
    </row>
    <row r="1398" spans="1:6" x14ac:dyDescent="0.55000000000000004">
      <c r="A1398" s="4">
        <v>6.9905926899999997</v>
      </c>
      <c r="B1398" s="4">
        <v>10000</v>
      </c>
      <c r="C1398" s="4">
        <v>-44.251733199999997</v>
      </c>
      <c r="D1398" s="4">
        <v>-21.528358099999998</v>
      </c>
      <c r="E1398" s="4">
        <v>126.59065099999999</v>
      </c>
      <c r="F1398" s="4">
        <v>114.44783</v>
      </c>
    </row>
    <row r="1399" spans="1:6" x14ac:dyDescent="0.55000000000000004">
      <c r="A1399" s="4">
        <v>6.9955926899999996</v>
      </c>
      <c r="B1399" s="4">
        <v>10000</v>
      </c>
      <c r="C1399" s="4">
        <v>-44.329117799999999</v>
      </c>
      <c r="D1399" s="4">
        <v>-21.548649900000001</v>
      </c>
      <c r="E1399" s="4">
        <v>127.03356100000001</v>
      </c>
      <c r="F1399" s="4">
        <v>114.66321600000001</v>
      </c>
    </row>
    <row r="1400" spans="1:6" x14ac:dyDescent="0.55000000000000004">
      <c r="A1400" s="4">
        <v>7.0005926900000004</v>
      </c>
      <c r="B1400" s="4">
        <v>10000</v>
      </c>
      <c r="C1400" s="4">
        <v>-44.406502400000001</v>
      </c>
      <c r="D1400" s="4">
        <v>-21.568941800000001</v>
      </c>
      <c r="E1400" s="4">
        <v>127.477244</v>
      </c>
      <c r="F1400" s="4">
        <v>114.878805</v>
      </c>
    </row>
    <row r="1401" spans="1:6" x14ac:dyDescent="0.55000000000000004">
      <c r="A1401" s="4">
        <v>7.0055926900000003</v>
      </c>
      <c r="B1401" s="4">
        <v>10000</v>
      </c>
      <c r="C1401" s="4">
        <v>-44.483887000000003</v>
      </c>
      <c r="D1401" s="4">
        <v>-21.589233700000001</v>
      </c>
      <c r="E1401" s="4">
        <v>127.921702</v>
      </c>
      <c r="F1401" s="4">
        <v>115.094596</v>
      </c>
    </row>
    <row r="1402" spans="1:6" x14ac:dyDescent="0.55000000000000004">
      <c r="A1402" s="4">
        <v>7.0105926900000002</v>
      </c>
      <c r="B1402" s="4">
        <v>10000</v>
      </c>
      <c r="C1402" s="4">
        <v>-44.561271599999998</v>
      </c>
      <c r="D1402" s="4">
        <v>-21.6095255</v>
      </c>
      <c r="E1402" s="4">
        <v>128.36693299999999</v>
      </c>
      <c r="F1402" s="4">
        <v>115.310591</v>
      </c>
    </row>
    <row r="1403" spans="1:6" x14ac:dyDescent="0.55000000000000004">
      <c r="A1403" s="4">
        <v>7.0155926900000001</v>
      </c>
      <c r="B1403" s="4">
        <v>10000</v>
      </c>
      <c r="C1403" s="4">
        <v>-44.6386562</v>
      </c>
      <c r="D1403" s="4">
        <v>-21.6298174</v>
      </c>
      <c r="E1403" s="4">
        <v>128.812938</v>
      </c>
      <c r="F1403" s="4">
        <v>115.526788</v>
      </c>
    </row>
    <row r="1404" spans="1:6" x14ac:dyDescent="0.55000000000000004">
      <c r="A1404" s="4">
        <v>7.02059269</v>
      </c>
      <c r="B1404" s="4">
        <v>10000</v>
      </c>
      <c r="C1404" s="4">
        <v>-44.716040700000001</v>
      </c>
      <c r="D1404" s="4">
        <v>-21.6501093</v>
      </c>
      <c r="E1404" s="4">
        <v>129.25971699999999</v>
      </c>
      <c r="F1404" s="4">
        <v>115.743189</v>
      </c>
    </row>
    <row r="1405" spans="1:6" x14ac:dyDescent="0.55000000000000004">
      <c r="A1405" s="4">
        <v>7.0255926899999999</v>
      </c>
      <c r="B1405" s="4">
        <v>10000</v>
      </c>
      <c r="C1405" s="4">
        <v>-44.793425300000003</v>
      </c>
      <c r="D1405" s="4">
        <v>-21.670401099999999</v>
      </c>
      <c r="E1405" s="4">
        <v>129.70726999999999</v>
      </c>
      <c r="F1405" s="4">
        <v>115.95979199999999</v>
      </c>
    </row>
    <row r="1406" spans="1:6" x14ac:dyDescent="0.55000000000000004">
      <c r="A1406" s="4">
        <v>7.0305926899999998</v>
      </c>
      <c r="B1406" s="4">
        <v>10000</v>
      </c>
      <c r="C1406" s="4">
        <v>-44.870809899999998</v>
      </c>
      <c r="D1406" s="4">
        <v>-21.690693</v>
      </c>
      <c r="E1406" s="4">
        <v>130.155596</v>
      </c>
      <c r="F1406" s="4">
        <v>116.176599</v>
      </c>
    </row>
    <row r="1407" spans="1:6" x14ac:dyDescent="0.55000000000000004">
      <c r="A1407" s="4">
        <v>7.0355926899999996</v>
      </c>
      <c r="B1407" s="4">
        <v>10000</v>
      </c>
      <c r="C1407" s="4">
        <v>-44.9481945</v>
      </c>
      <c r="D1407" s="4">
        <v>-21.710984799999999</v>
      </c>
      <c r="E1407" s="4">
        <v>130.60469699999999</v>
      </c>
      <c r="F1407" s="4">
        <v>116.393608</v>
      </c>
    </row>
    <row r="1408" spans="1:6" x14ac:dyDescent="0.55000000000000004">
      <c r="A1408" s="4">
        <v>7.0405926900000004</v>
      </c>
      <c r="B1408" s="4">
        <v>10000</v>
      </c>
      <c r="C1408" s="4">
        <v>-45.025579100000002</v>
      </c>
      <c r="D1408" s="4">
        <v>-21.731276699999999</v>
      </c>
      <c r="E1408" s="4">
        <v>131.05457100000001</v>
      </c>
      <c r="F1408" s="4">
        <v>116.61082</v>
      </c>
    </row>
  </sheetData>
  <phoneticPr fontId="18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グラフ</vt:lpstr>
      </vt:variant>
      <vt:variant>
        <vt:i4>2</vt:i4>
      </vt:variant>
    </vt:vector>
  </HeadingPairs>
  <TitlesOfParts>
    <vt:vector size="4" baseType="lpstr">
      <vt:lpstr>MatrixCalc</vt:lpstr>
      <vt:lpstr>GPTresult</vt:lpstr>
      <vt:lpstr>Alpha</vt:lpstr>
      <vt:lpstr>Beta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金田健一</dc:creator>
  <cp:lastModifiedBy>金田健一</cp:lastModifiedBy>
  <dcterms:created xsi:type="dcterms:W3CDTF">2020-08-17T06:57:26Z</dcterms:created>
  <dcterms:modified xsi:type="dcterms:W3CDTF">2022-01-28T06:46:46Z</dcterms:modified>
</cp:coreProperties>
</file>