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75" windowWidth="1821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<sst xmlns="http://schemas.openxmlformats.org/spreadsheetml/2006/main" count="19" uniqueCount="19">
  <si>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割賦販売価格（税込）</t>
  </si>
  <si>
    <t>頭金（税込）</t>
  </si>
  <si>
    <t>支払回数</t>
  </si>
  <si>
    <t>24回</t>
  </si>
  <si>
    <t xml:space="preserve">料金プラン </t>
  </si>
  <si>
    <t>ゴールドプラン</t>
  </si>
  <si>
    <t>キャンペーン期間中は、ご加入月からいきなり11年目の割引率適用で月額基本使用料が2,880円に！しかも料金はずーっとそのまま。※キャンペーン期間2006年10月26日～2007年1月15日まで</t>
  </si>
  <si>
    <t>S!ベーシックパック</t>
  </si>
  <si>
    <t>インターネットサービス（メール、Yahoo!ケータイ、S!アプリ等）などを利用する際に必要です。
メールアドレス取得にも必要になります。</t>
  </si>
  <si>
    <t>スーパー安心パック</t>
  </si>
  <si>
    <t>万が一の為の端末補償サービスと入会後に同一携帯電話を1年間ご利用の場合に
電池パックを１つプレゼントするサービスをセットにしたお得なパックです。</t>
  </si>
  <si>
    <t>パケット割引</t>
  </si>
  <si>
    <t>パケット料金 定額無し　パケット指定→</t>
  </si>
  <si>
    <t>パケット料金　　　　全体パケット指定→</t>
  </si>
  <si>
    <t>毎月支払い</t>
  </si>
  <si>
    <t>端末代金</t>
  </si>
  <si>
    <t>賦払金（税込）</t>
  </si>
  <si>
    <t>新スーパーボーナス特別割引</t>
  </si>
  <si>
    <t>賦払金（税込） - 新スーパーボーナス特別割引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</si>
</sst>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&quot;パケット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4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42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/>
    </xf>
    <xf numFmtId="42" fontId="2" fillId="0" borderId="2" xfId="0" applyNumberFormat="1" applyFont="1" applyFill="1" applyBorder="1" applyAlignment="1">
      <alignment horizontal="right" wrapText="1"/>
    </xf>
    <xf numFmtId="42" fontId="2" fillId="0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79" fontId="2" fillId="2" borderId="8" xfId="0" applyNumberFormat="1" applyFont="1" applyFill="1" applyBorder="1" applyAlignment="1">
      <alignment horizontal="center"/>
    </xf>
    <xf numFmtId="179" fontId="2" fillId="2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2" fontId="2" fillId="2" borderId="3" xfId="0" applyNumberFormat="1" applyFont="1" applyFill="1" applyBorder="1" applyAlignment="1">
      <alignment horizontal="right"/>
    </xf>
    <xf numFmtId="42" fontId="2" fillId="0" borderId="11" xfId="0" applyNumberFormat="1" applyFont="1" applyFill="1" applyBorder="1" applyAlignment="1">
      <alignment horizontal="right"/>
    </xf>
    <xf numFmtId="42" fontId="2" fillId="0" borderId="12" xfId="0" applyNumberFormat="1" applyFont="1" applyFill="1" applyBorder="1" applyAlignment="1">
      <alignment horizontal="right"/>
    </xf>
    <xf numFmtId="42" fontId="2" fillId="0" borderId="13" xfId="0" applyNumberFormat="1" applyFont="1" applyFill="1" applyBorder="1" applyAlignment="1">
      <alignment horizontal="right"/>
    </xf>
    <xf numFmtId="42" fontId="2" fillId="0" borderId="14" xfId="0" applyNumberFormat="1" applyFont="1" applyFill="1" applyBorder="1" applyAlignment="1">
      <alignment horizontal="right"/>
    </xf>
    <xf numFmtId="42" fontId="2" fillId="0" borderId="15" xfId="0" applyNumberFormat="1" applyFont="1" applyFill="1" applyBorder="1" applyAlignment="1">
      <alignment horizontal="right"/>
    </xf>
    <xf numFmtId="42" fontId="2" fillId="0" borderId="16" xfId="0" applyNumberFormat="1" applyFont="1" applyFill="1" applyBorder="1" applyAlignment="1">
      <alignment horizontal="right"/>
    </xf>
    <xf numFmtId="42" fontId="2" fillId="0" borderId="17" xfId="0" applyNumberFormat="1" applyFont="1" applyFill="1" applyBorder="1" applyAlignment="1">
      <alignment horizontal="right"/>
    </xf>
    <xf numFmtId="42" fontId="5" fillId="0" borderId="18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28575</xdr:rowOff>
    </xdr:from>
    <xdr:to>
      <xdr:col>2</xdr:col>
      <xdr:colOff>342900</xdr:colOff>
      <xdr:row>9</xdr:row>
      <xdr:rowOff>66675</xdr:rowOff>
    </xdr:to>
    <xdr:sp>
      <xdr:nvSpPr>
        <xdr:cNvPr id="1" name="Rectangle 8"/>
        <xdr:cNvSpPr>
          <a:spLocks/>
        </xdr:cNvSpPr>
      </xdr:nvSpPr>
      <xdr:spPr>
        <a:xfrm>
          <a:off x="257175" y="28575"/>
          <a:ext cx="23241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19050</xdr:rowOff>
    </xdr:from>
    <xdr:to>
      <xdr:col>5</xdr:col>
      <xdr:colOff>1066800</xdr:colOff>
      <xdr:row>16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000625" y="2305050"/>
          <a:ext cx="1714500" cy="133350"/>
        </a:xfrm>
        <a:prstGeom prst="leftArrow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19050</xdr:rowOff>
    </xdr:from>
    <xdr:to>
      <xdr:col>5</xdr:col>
      <xdr:colOff>1047750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81575" y="4333875"/>
          <a:ext cx="1714500" cy="133350"/>
        </a:xfrm>
        <a:prstGeom prst="leftArrow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9</xdr:row>
      <xdr:rowOff>114300</xdr:rowOff>
    </xdr:from>
    <xdr:to>
      <xdr:col>5</xdr:col>
      <xdr:colOff>3409950</xdr:colOff>
      <xdr:row>19</xdr:row>
      <xdr:rowOff>19050</xdr:rowOff>
    </xdr:to>
    <xdr:pic>
      <xdr:nvPicPr>
        <xdr:cNvPr id="4" name="Picture 1" descr="新スーパーボーナス特別割引額一覧表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485900"/>
          <a:ext cx="339090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</xdr:colOff>
      <xdr:row>25</xdr:row>
      <xdr:rowOff>28575</xdr:rowOff>
    </xdr:from>
    <xdr:to>
      <xdr:col>5</xdr:col>
      <xdr:colOff>4095750</xdr:colOff>
      <xdr:row>36</xdr:row>
      <xdr:rowOff>9525</xdr:rowOff>
    </xdr:to>
    <xdr:pic>
      <xdr:nvPicPr>
        <xdr:cNvPr id="5" name="Picture 2" descr="パケットし放題折れ線グラフ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4343400"/>
          <a:ext cx="4076700" cy="165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981075</xdr:colOff>
      <xdr:row>2</xdr:row>
      <xdr:rowOff>95250</xdr:rowOff>
    </xdr:from>
    <xdr:to>
      <xdr:col>2</xdr:col>
      <xdr:colOff>85725</xdr:colOff>
      <xdr:row>5</xdr:row>
      <xdr:rowOff>66675</xdr:rowOff>
    </xdr:to>
    <xdr:pic>
      <xdr:nvPicPr>
        <xdr:cNvPr id="6" name="Picture 5" descr="SoftBank 810S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4000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1</xdr:col>
      <xdr:colOff>962025</xdr:colOff>
      <xdr:row>9</xdr:row>
      <xdr:rowOff>66675</xdr:rowOff>
    </xdr:to>
    <xdr:pic>
      <xdr:nvPicPr>
        <xdr:cNvPr id="7" name="productImg" descr="SoftBank 810S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47625"/>
          <a:ext cx="904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0"/>
  <sheetViews>
    <sheetView showGridLines="0" showZeros="0" tabSelected="1" showOutlineSymbols="0" workbookViewId="0" topLeftCell="A1">
      <selection activeCell="F6" sqref="F6"/>
    </sheetView>
  </sheetViews>
  <sheetFormatPr defaultColWidth="9.00390625" defaultRowHeight="13.5"/>
  <cols>
    <col min="1" max="1" width="2.75390625" style="2" customWidth="1"/>
    <col min="2" max="2" width="26.625" style="2" bestFit="1" customWidth="1"/>
    <col min="3" max="3" width="26.625" style="2" customWidth="1"/>
    <col min="4" max="4" width="9.125" style="3" bestFit="1" customWidth="1"/>
    <col min="5" max="5" width="9.00390625" style="2" customWidth="1"/>
    <col min="6" max="6" width="63.625" style="2" customWidth="1"/>
    <col min="7" max="16384" width="9.00390625" style="2" customWidth="1"/>
  </cols>
  <sheetData>
    <row r="1" ht="12"/>
    <row r="2" ht="12"/>
    <row r="3" ht="12">
      <c r="B3" s="4"/>
    </row>
    <row r="4" ht="12"/>
    <row r="5" ht="12">
      <c r="B5" s="5"/>
    </row>
    <row r="6" ht="12"/>
    <row r="7" ht="12"/>
    <row r="8" ht="12"/>
    <row r="9" ht="12"/>
    <row r="10" ht="12"/>
    <row r="11" spans="2:6" ht="12">
      <c r="B11" s="9" t="s">
        <v>0</v>
      </c>
      <c r="C11" s="9"/>
      <c r="D11" s="10">
        <v>64080</v>
      </c>
      <c r="F11" s="6"/>
    </row>
    <row r="12" spans="2:6" ht="12">
      <c r="B12" s="11" t="s">
        <v>1</v>
      </c>
      <c r="C12" s="12"/>
      <c r="D12" s="13">
        <v>0</v>
      </c>
      <c r="F12" s="6"/>
    </row>
    <row r="13" spans="2:6" ht="12">
      <c r="B13" s="11" t="s">
        <v>16</v>
      </c>
      <c r="C13" s="12"/>
      <c r="D13" s="13">
        <v>2670</v>
      </c>
      <c r="F13" s="6"/>
    </row>
    <row r="14" spans="2:6" ht="12">
      <c r="B14" s="11" t="s">
        <v>2</v>
      </c>
      <c r="C14" s="12"/>
      <c r="D14" s="13" t="s">
        <v>3</v>
      </c>
      <c r="F14" s="6"/>
    </row>
    <row r="15" spans="2:6" ht="12">
      <c r="B15" s="12"/>
      <c r="C15" s="12"/>
      <c r="D15" s="14"/>
      <c r="F15" s="6"/>
    </row>
    <row r="16" spans="2:6" ht="12">
      <c r="B16" s="12" t="s">
        <v>17</v>
      </c>
      <c r="C16" s="12"/>
      <c r="D16" s="14">
        <v>2280</v>
      </c>
      <c r="F16" s="6"/>
    </row>
    <row r="17" spans="2:6" ht="12">
      <c r="B17" s="12"/>
      <c r="C17" s="12"/>
      <c r="D17" s="14"/>
      <c r="F17" s="6"/>
    </row>
    <row r="18" spans="2:6" ht="12">
      <c r="B18" s="12"/>
      <c r="C18" s="12"/>
      <c r="D18" s="14"/>
      <c r="F18" s="6"/>
    </row>
    <row r="19" spans="2:6" ht="12">
      <c r="B19" s="12"/>
      <c r="C19" s="12"/>
      <c r="D19" s="14"/>
      <c r="F19" s="6"/>
    </row>
    <row r="20" spans="2:4" ht="12">
      <c r="B20" s="12"/>
      <c r="C20" s="12"/>
      <c r="D20" s="14"/>
    </row>
    <row r="21" spans="2:4" s="1" customFormat="1" ht="3.75" customHeight="1">
      <c r="B21" s="15"/>
      <c r="C21" s="15"/>
      <c r="D21" s="26"/>
    </row>
    <row r="22" spans="2:6" ht="36">
      <c r="B22" s="12" t="s">
        <v>4</v>
      </c>
      <c r="C22" s="12" t="s">
        <v>5</v>
      </c>
      <c r="D22" s="27">
        <v>2880</v>
      </c>
      <c r="F22" s="16" t="s">
        <v>6</v>
      </c>
    </row>
    <row r="23" spans="2:6" ht="12">
      <c r="B23" s="12" t="s">
        <v>15</v>
      </c>
      <c r="C23" s="35" t="s">
        <v>18</v>
      </c>
      <c r="D23" s="28">
        <f>D13-D16</f>
        <v>390</v>
      </c>
      <c r="F23" s="12"/>
    </row>
    <row r="24" spans="2:6" ht="24">
      <c r="B24" s="12" t="s">
        <v>7</v>
      </c>
      <c r="C24" s="12"/>
      <c r="D24" s="28">
        <v>315</v>
      </c>
      <c r="F24" s="17" t="s">
        <v>8</v>
      </c>
    </row>
    <row r="25" spans="2:6" ht="24">
      <c r="B25" s="18" t="s">
        <v>9</v>
      </c>
      <c r="C25" s="18"/>
      <c r="D25" s="29">
        <v>498</v>
      </c>
      <c r="F25" s="17" t="s">
        <v>10</v>
      </c>
    </row>
    <row r="26" spans="2:4" ht="12">
      <c r="B26" s="19" t="s">
        <v>11</v>
      </c>
      <c r="C26" s="20"/>
      <c r="D26" s="27">
        <v>980</v>
      </c>
    </row>
    <row r="27" spans="2:4" ht="12">
      <c r="B27" s="21" t="s">
        <v>13</v>
      </c>
      <c r="C27" s="24">
        <v>20000</v>
      </c>
      <c r="D27" s="30">
        <f>(C27-12250)*0.08</f>
        <v>620</v>
      </c>
    </row>
    <row r="28" ht="12">
      <c r="D28" s="31"/>
    </row>
    <row r="29" spans="2:6" ht="12">
      <c r="B29" s="22" t="s">
        <v>12</v>
      </c>
      <c r="C29" s="23"/>
      <c r="D29" s="32">
        <f>C29*0.2</f>
        <v>0</v>
      </c>
      <c r="F29" s="7"/>
    </row>
    <row r="30" spans="2:6" ht="12">
      <c r="B30" s="9"/>
      <c r="C30" s="9"/>
      <c r="D30" s="33"/>
      <c r="F30" s="8"/>
    </row>
    <row r="31" spans="2:6" ht="12">
      <c r="B31" s="12"/>
      <c r="C31" s="12"/>
      <c r="D31" s="28"/>
      <c r="F31" s="8"/>
    </row>
    <row r="32" spans="2:6" ht="12">
      <c r="B32" s="12"/>
      <c r="C32" s="12"/>
      <c r="D32" s="28"/>
      <c r="F32" s="8"/>
    </row>
    <row r="33" spans="2:6" ht="12">
      <c r="B33" s="12"/>
      <c r="C33" s="12"/>
      <c r="D33" s="28"/>
      <c r="F33" s="8"/>
    </row>
    <row r="34" spans="2:6" ht="12">
      <c r="B34" s="12"/>
      <c r="C34" s="12"/>
      <c r="D34" s="28"/>
      <c r="F34" s="8"/>
    </row>
    <row r="35" spans="2:6" ht="12">
      <c r="B35" s="12"/>
      <c r="C35" s="12"/>
      <c r="D35" s="28"/>
      <c r="F35" s="8"/>
    </row>
    <row r="36" spans="2:6" ht="12">
      <c r="B36" s="12"/>
      <c r="C36" s="12"/>
      <c r="D36" s="28"/>
      <c r="F36" s="8"/>
    </row>
    <row r="37" spans="2:6" ht="12">
      <c r="B37" s="12"/>
      <c r="C37" s="12"/>
      <c r="D37" s="28"/>
      <c r="F37" s="8"/>
    </row>
    <row r="38" spans="2:6" ht="12">
      <c r="B38" s="12"/>
      <c r="C38" s="12"/>
      <c r="D38" s="28"/>
      <c r="F38" s="8"/>
    </row>
    <row r="39" spans="2:4" ht="12">
      <c r="B39" s="18"/>
      <c r="C39" s="18"/>
      <c r="D39" s="29"/>
    </row>
    <row r="40" spans="2:4" ht="12.75" thickBot="1">
      <c r="B40" s="25" t="s">
        <v>14</v>
      </c>
      <c r="C40" s="25"/>
      <c r="D40" s="34">
        <f>SUM(D22:D39)</f>
        <v>5683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</dc:creator>
  <cp:keywords/>
  <dc:description/>
  <cp:lastModifiedBy>gam</cp:lastModifiedBy>
  <dcterms:created xsi:type="dcterms:W3CDTF">2006-10-29T11:09:44Z</dcterms:created>
  <dcterms:modified xsi:type="dcterms:W3CDTF">2006-10-30T12:25:18Z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