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7A17F9F0-DEB9-4AC5-AEEF-C0C7F729FF84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青柳式分散長期ドルコスト均等法 " sheetId="6" r:id="rId1"/>
    <sheet name="青柳式分散長期ドルコスト均等法  (2)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6" l="1"/>
  <c r="G22" i="6"/>
  <c r="G17" i="6"/>
  <c r="G12" i="6"/>
  <c r="G7" i="6"/>
  <c r="G2" i="6"/>
  <c r="G27" i="5"/>
  <c r="G22" i="5"/>
  <c r="G17" i="5"/>
  <c r="G12" i="5"/>
  <c r="G7" i="5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G2" i="5" s="1"/>
  <c r="F3" i="5"/>
  <c r="F2" i="5"/>
  <c r="J4" i="5" l="1"/>
  <c r="J6" i="5" s="1"/>
  <c r="J10" i="5" s="1"/>
  <c r="J4" i="6"/>
  <c r="J6" i="6"/>
  <c r="J10" i="6" s="1"/>
  <c r="J12" i="6"/>
  <c r="J12" i="5" l="1"/>
</calcChain>
</file>

<file path=xl/sharedStrings.xml><?xml version="1.0" encoding="utf-8"?>
<sst xmlns="http://schemas.openxmlformats.org/spreadsheetml/2006/main" count="69" uniqueCount="32">
  <si>
    <t>証券番号</t>
    <rPh sb="0" eb="2">
      <t>ショウケン</t>
    </rPh>
    <rPh sb="2" eb="4">
      <t>バンゴウ</t>
    </rPh>
    <phoneticPr fontId="1"/>
  </si>
  <si>
    <t>銘柄</t>
    <rPh sb="0" eb="2">
      <t>メイガラ</t>
    </rPh>
    <phoneticPr fontId="1"/>
  </si>
  <si>
    <t>現在株価</t>
    <rPh sb="0" eb="2">
      <t>ゲンザイ</t>
    </rPh>
    <rPh sb="2" eb="4">
      <t>カブカ</t>
    </rPh>
    <phoneticPr fontId="1"/>
  </si>
  <si>
    <t>小計</t>
    <rPh sb="0" eb="2">
      <t>ショウケイ</t>
    </rPh>
    <phoneticPr fontId="1"/>
  </si>
  <si>
    <t>目標金額</t>
    <rPh sb="0" eb="2">
      <t>モクヒョウ</t>
    </rPh>
    <rPh sb="2" eb="4">
      <t>キンガク</t>
    </rPh>
    <phoneticPr fontId="1"/>
  </si>
  <si>
    <t>円</t>
    <rPh sb="0" eb="1">
      <t>エン</t>
    </rPh>
    <phoneticPr fontId="1"/>
  </si>
  <si>
    <t>達成率</t>
    <rPh sb="0" eb="3">
      <t>タッセイリツ</t>
    </rPh>
    <phoneticPr fontId="1"/>
  </si>
  <si>
    <t>%</t>
    <phoneticPr fontId="1"/>
  </si>
  <si>
    <t>1月7月</t>
    <rPh sb="1" eb="2">
      <t>ガツ</t>
    </rPh>
    <rPh sb="3" eb="4">
      <t>ガツ</t>
    </rPh>
    <phoneticPr fontId="1"/>
  </si>
  <si>
    <t>2月8月</t>
    <rPh sb="1" eb="2">
      <t>ガツ</t>
    </rPh>
    <rPh sb="3" eb="4">
      <t>ガツ</t>
    </rPh>
    <phoneticPr fontId="1"/>
  </si>
  <si>
    <t>3月9月</t>
    <rPh sb="1" eb="2">
      <t>ガツ</t>
    </rPh>
    <rPh sb="3" eb="4">
      <t>ガツ</t>
    </rPh>
    <phoneticPr fontId="1"/>
  </si>
  <si>
    <t>余力</t>
    <rPh sb="0" eb="2">
      <t>ヨリョクリョク</t>
    </rPh>
    <phoneticPr fontId="1"/>
  </si>
  <si>
    <t>投資額</t>
    <rPh sb="0" eb="2">
      <t>トウシ</t>
    </rPh>
    <rPh sb="2" eb="3">
      <t>ガク</t>
    </rPh>
    <phoneticPr fontId="1"/>
  </si>
  <si>
    <t>計</t>
    <rPh sb="0" eb="1">
      <t>ケイ</t>
    </rPh>
    <phoneticPr fontId="1"/>
  </si>
  <si>
    <t>4月10月</t>
    <rPh sb="1" eb="2">
      <t>ガツ</t>
    </rPh>
    <rPh sb="4" eb="5">
      <t>ガツ</t>
    </rPh>
    <phoneticPr fontId="1"/>
  </si>
  <si>
    <t>5月11月</t>
    <rPh sb="1" eb="2">
      <t>ガツ</t>
    </rPh>
    <rPh sb="4" eb="5">
      <t>ガツ</t>
    </rPh>
    <phoneticPr fontId="1"/>
  </si>
  <si>
    <t>6月12月</t>
    <rPh sb="1" eb="2">
      <t>ガツ</t>
    </rPh>
    <rPh sb="4" eb="5">
      <t>ガツ</t>
    </rPh>
    <phoneticPr fontId="1"/>
  </si>
  <si>
    <t>元本</t>
    <rPh sb="0" eb="2">
      <t>ガンポン</t>
    </rPh>
    <phoneticPr fontId="1"/>
  </si>
  <si>
    <t>100万円</t>
    <rPh sb="3" eb="5">
      <t>マンエン</t>
    </rPh>
    <phoneticPr fontId="1"/>
  </si>
  <si>
    <t>月額積立</t>
    <rPh sb="0" eb="2">
      <t>ゲツガク</t>
    </rPh>
    <rPh sb="2" eb="4">
      <t>ツミタテ</t>
    </rPh>
    <phoneticPr fontId="1"/>
  </si>
  <si>
    <t>6万円</t>
    <rPh sb="1" eb="3">
      <t>マンエン</t>
    </rPh>
    <phoneticPr fontId="1"/>
  </si>
  <si>
    <t>ボーナス積立</t>
    <rPh sb="4" eb="6">
      <t>ツミタテ</t>
    </rPh>
    <phoneticPr fontId="1"/>
  </si>
  <si>
    <t>25万円</t>
    <rPh sb="2" eb="4">
      <t>マンエン</t>
    </rPh>
    <phoneticPr fontId="1"/>
  </si>
  <si>
    <t>目標利回り</t>
    <rPh sb="0" eb="2">
      <t>モクヒョウ</t>
    </rPh>
    <rPh sb="2" eb="4">
      <t>リマワ</t>
    </rPh>
    <phoneticPr fontId="1"/>
  </si>
  <si>
    <t>ケネディクス・レジデンシャル・ネクスト投資法人</t>
    <phoneticPr fontId="1"/>
  </si>
  <si>
    <t>日本ヘルスケア投資法人</t>
    <phoneticPr fontId="1"/>
  </si>
  <si>
    <t>ヘルスケア＆メディカル投資法人</t>
    <phoneticPr fontId="1"/>
  </si>
  <si>
    <t>見込み
年間配当</t>
    <rPh sb="0" eb="2">
      <t>ミコ</t>
    </rPh>
    <rPh sb="4" eb="6">
      <t>ネンカン</t>
    </rPh>
    <rPh sb="6" eb="8">
      <t>ハイトウ</t>
    </rPh>
    <phoneticPr fontId="1"/>
  </si>
  <si>
    <t>目標年間配当</t>
    <rPh sb="0" eb="2">
      <t>モクヒョウ</t>
    </rPh>
    <rPh sb="2" eb="4">
      <t>ネンカン</t>
    </rPh>
    <rPh sb="4" eb="6">
      <t>ハイトウ</t>
    </rPh>
    <phoneticPr fontId="1"/>
  </si>
  <si>
    <t>500万円</t>
    <rPh sb="3" eb="5">
      <t>マンエン</t>
    </rPh>
    <phoneticPr fontId="1"/>
  </si>
  <si>
    <t>保有数</t>
    <rPh sb="0" eb="2">
      <t>ホユウ</t>
    </rPh>
    <rPh sb="2" eb="3">
      <t>スウ</t>
    </rPh>
    <phoneticPr fontId="1"/>
  </si>
  <si>
    <t>保有資産</t>
    <rPh sb="0" eb="2">
      <t>ホユウ</t>
    </rPh>
    <rPh sb="2" eb="4">
      <t>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</si>
</sst>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6" fillId="3" borderId="25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center" vertical="center"/>
    </xf>
    <xf numFmtId="38" fontId="2" fillId="0" borderId="21" xfId="1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40" fontId="2" fillId="0" borderId="0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2" borderId="16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B69E-6C58-4F74-838E-B6FCFD119673}">
  <dimension ref="A1:K31"/>
  <sheetViews>
    <sheetView tabSelected="1" zoomScale="60" zoomScaleNormal="60" workbookViewId="0">
      <selection activeCell="C25" sqref="C25"/>
    </sheetView>
  </sheetViews>
  <sheetFormatPr defaultRowHeight="18"/>
  <cols>
    <col min="1" max="1" width="8.6640625" style="1"/>
    <col min="2" max="2" width="10.58203125" style="1" customWidth="1"/>
    <col min="3" max="3" width="56.4140625" style="1" customWidth="1"/>
    <col min="4" max="4" width="9.08203125" style="1" customWidth="1"/>
    <col min="5" max="6" width="15" style="1" customWidth="1"/>
    <col min="7" max="7" width="14.33203125" style="1" customWidth="1"/>
    <col min="8" max="8" width="8.6640625" style="1"/>
    <col min="9" max="9" width="13" style="1" customWidth="1"/>
    <col min="10" max="10" width="21.08203125" style="1" customWidth="1"/>
    <col min="11" max="16384" width="8.6640625" style="1"/>
  </cols>
  <sheetData>
    <row r="1" spans="1:11" ht="23" thickBot="1">
      <c r="A1" s="2"/>
      <c r="B1" s="32" t="s">
        <v>0</v>
      </c>
      <c r="C1" s="32" t="s">
        <v>1</v>
      </c>
      <c r="D1" s="32" t="s">
        <v>30</v>
      </c>
      <c r="E1" s="32" t="s">
        <v>2</v>
      </c>
      <c r="F1" s="24" t="s">
        <v>3</v>
      </c>
      <c r="G1" s="3" t="s">
        <v>13</v>
      </c>
    </row>
    <row r="2" spans="1:11" ht="22.5" customHeight="1">
      <c r="A2" s="34" t="s">
        <v>8</v>
      </c>
      <c r="B2" s="10"/>
      <c r="C2" s="16"/>
      <c r="D2" s="10"/>
      <c r="E2" s="5"/>
      <c r="F2" s="25">
        <f>D2*E2</f>
        <v>0</v>
      </c>
      <c r="G2" s="35">
        <f>SUM(F2:F6)</f>
        <v>0</v>
      </c>
      <c r="I2" s="47" t="s">
        <v>11</v>
      </c>
      <c r="J2" s="48">
        <v>1000000</v>
      </c>
      <c r="K2" s="49" t="s">
        <v>5</v>
      </c>
    </row>
    <row r="3" spans="1:11" ht="23" customHeight="1" thickBot="1">
      <c r="A3" s="34"/>
      <c r="B3" s="8"/>
      <c r="C3" s="17"/>
      <c r="D3" s="8"/>
      <c r="E3" s="6"/>
      <c r="F3" s="26">
        <f t="shared" ref="F3:F31" si="0">D3*E3</f>
        <v>0</v>
      </c>
      <c r="G3" s="35"/>
      <c r="I3" s="44"/>
      <c r="J3" s="45"/>
      <c r="K3" s="42"/>
    </row>
    <row r="4" spans="1:11" ht="22.5" customHeight="1">
      <c r="A4" s="34"/>
      <c r="B4" s="11"/>
      <c r="C4" s="18"/>
      <c r="D4" s="8"/>
      <c r="E4" s="7"/>
      <c r="F4" s="27">
        <f t="shared" si="0"/>
        <v>0</v>
      </c>
      <c r="G4" s="35"/>
      <c r="I4" s="44" t="s">
        <v>12</v>
      </c>
      <c r="J4" s="50">
        <f>SUM(G2:G31)</f>
        <v>0</v>
      </c>
      <c r="K4" s="42" t="s">
        <v>5</v>
      </c>
    </row>
    <row r="5" spans="1:11" ht="23" customHeight="1" thickBot="1">
      <c r="A5" s="34"/>
      <c r="B5" s="11"/>
      <c r="C5" s="19"/>
      <c r="D5" s="11"/>
      <c r="E5" s="8"/>
      <c r="F5" s="27">
        <f t="shared" si="0"/>
        <v>0</v>
      </c>
      <c r="G5" s="35"/>
      <c r="I5" s="44"/>
      <c r="J5" s="51"/>
      <c r="K5" s="42"/>
    </row>
    <row r="6" spans="1:11" ht="18" customHeight="1">
      <c r="A6" s="34"/>
      <c r="B6" s="12"/>
      <c r="C6" s="20"/>
      <c r="D6" s="9"/>
      <c r="E6" s="9"/>
      <c r="F6" s="28">
        <f t="shared" si="0"/>
        <v>0</v>
      </c>
      <c r="G6" s="35"/>
      <c r="I6" s="44" t="s">
        <v>31</v>
      </c>
      <c r="J6" s="52">
        <f>SUM(J2:J5)</f>
        <v>1000000</v>
      </c>
      <c r="K6" s="42" t="s">
        <v>5</v>
      </c>
    </row>
    <row r="7" spans="1:11" ht="18" customHeight="1">
      <c r="A7" s="34" t="s">
        <v>9</v>
      </c>
      <c r="B7" s="10"/>
      <c r="C7" s="16"/>
      <c r="D7" s="10"/>
      <c r="E7" s="10"/>
      <c r="F7" s="25">
        <f t="shared" si="0"/>
        <v>0</v>
      </c>
      <c r="G7" s="35">
        <f t="shared" ref="G7" si="1">SUM(F7:F11)</f>
        <v>0</v>
      </c>
      <c r="I7" s="44"/>
      <c r="J7" s="52"/>
      <c r="K7" s="42"/>
    </row>
    <row r="8" spans="1:11" ht="18" customHeight="1">
      <c r="A8" s="34"/>
      <c r="B8" s="8"/>
      <c r="C8" s="17"/>
      <c r="D8" s="8"/>
      <c r="E8" s="8"/>
      <c r="F8" s="27">
        <f t="shared" si="0"/>
        <v>0</v>
      </c>
      <c r="G8" s="35"/>
      <c r="I8" s="44" t="s">
        <v>4</v>
      </c>
      <c r="J8" s="45">
        <v>100000000</v>
      </c>
      <c r="K8" s="42" t="s">
        <v>5</v>
      </c>
    </row>
    <row r="9" spans="1:11" ht="18" customHeight="1">
      <c r="A9" s="34"/>
      <c r="B9" s="8"/>
      <c r="C9" s="18"/>
      <c r="D9" s="11"/>
      <c r="E9" s="8"/>
      <c r="F9" s="29">
        <f t="shared" si="0"/>
        <v>0</v>
      </c>
      <c r="G9" s="35"/>
      <c r="I9" s="44"/>
      <c r="J9" s="45"/>
      <c r="K9" s="42"/>
    </row>
    <row r="10" spans="1:11" ht="18" customHeight="1">
      <c r="A10" s="34"/>
      <c r="B10" s="8"/>
      <c r="C10" s="19"/>
      <c r="D10" s="7"/>
      <c r="E10" s="11"/>
      <c r="F10" s="27">
        <f t="shared" si="0"/>
        <v>0</v>
      </c>
      <c r="G10" s="35"/>
      <c r="I10" s="44" t="s">
        <v>6</v>
      </c>
      <c r="J10" s="46">
        <f>(J6/J8)*100</f>
        <v>1</v>
      </c>
      <c r="K10" s="42" t="s">
        <v>7</v>
      </c>
    </row>
    <row r="11" spans="1:11" ht="18" customHeight="1">
      <c r="A11" s="34"/>
      <c r="B11" s="9"/>
      <c r="C11" s="20"/>
      <c r="D11" s="9"/>
      <c r="E11" s="12"/>
      <c r="F11" s="28">
        <f t="shared" si="0"/>
        <v>0</v>
      </c>
      <c r="G11" s="35"/>
      <c r="I11" s="44"/>
      <c r="J11" s="46"/>
      <c r="K11" s="42"/>
    </row>
    <row r="12" spans="1:11" ht="18" customHeight="1">
      <c r="A12" s="34" t="s">
        <v>10</v>
      </c>
      <c r="B12" s="13"/>
      <c r="C12" s="21"/>
      <c r="D12" s="13"/>
      <c r="E12" s="13"/>
      <c r="F12" s="25">
        <f t="shared" si="0"/>
        <v>0</v>
      </c>
      <c r="G12" s="35">
        <f t="shared" ref="G12" si="2">SUM(F12:F16)</f>
        <v>0</v>
      </c>
      <c r="I12" s="38" t="s">
        <v>27</v>
      </c>
      <c r="J12" s="40">
        <f>J4*0.06</f>
        <v>0</v>
      </c>
      <c r="K12" s="42" t="s">
        <v>5</v>
      </c>
    </row>
    <row r="13" spans="1:11" ht="18" customHeight="1" thickBot="1">
      <c r="A13" s="34"/>
      <c r="B13" s="11"/>
      <c r="C13" s="18"/>
      <c r="D13" s="11"/>
      <c r="E13" s="11"/>
      <c r="F13" s="27">
        <f t="shared" si="0"/>
        <v>0</v>
      </c>
      <c r="G13" s="35"/>
      <c r="I13" s="39"/>
      <c r="J13" s="41"/>
      <c r="K13" s="43"/>
    </row>
    <row r="14" spans="1:11" ht="18" customHeight="1">
      <c r="A14" s="34"/>
      <c r="B14" s="11"/>
      <c r="C14" s="18"/>
      <c r="D14" s="11"/>
      <c r="E14" s="11"/>
      <c r="F14" s="29">
        <f t="shared" si="0"/>
        <v>0</v>
      </c>
      <c r="G14" s="35"/>
    </row>
    <row r="15" spans="1:11" ht="18" customHeight="1">
      <c r="A15" s="34"/>
      <c r="B15" s="11"/>
      <c r="C15" s="18"/>
      <c r="D15" s="11"/>
      <c r="E15" s="7"/>
      <c r="F15" s="26">
        <f t="shared" si="0"/>
        <v>0</v>
      </c>
      <c r="G15" s="35"/>
    </row>
    <row r="16" spans="1:11" ht="18" customHeight="1">
      <c r="A16" s="34"/>
      <c r="B16" s="12"/>
      <c r="C16" s="22"/>
      <c r="D16" s="12"/>
      <c r="E16" s="9"/>
      <c r="F16" s="30">
        <f t="shared" si="0"/>
        <v>0</v>
      </c>
      <c r="G16" s="35"/>
      <c r="I16" s="1" t="s">
        <v>17</v>
      </c>
      <c r="J16" s="1" t="s">
        <v>18</v>
      </c>
    </row>
    <row r="17" spans="1:10" ht="18" customHeight="1">
      <c r="A17" s="34" t="s">
        <v>14</v>
      </c>
      <c r="B17" s="13"/>
      <c r="C17" s="21"/>
      <c r="D17" s="13"/>
      <c r="E17" s="14"/>
      <c r="F17" s="31">
        <f t="shared" si="0"/>
        <v>0</v>
      </c>
      <c r="G17" s="35">
        <f t="shared" ref="G17" si="3">SUM(F17:F21)</f>
        <v>0</v>
      </c>
      <c r="I17" s="1" t="s">
        <v>19</v>
      </c>
      <c r="J17" s="1" t="s">
        <v>20</v>
      </c>
    </row>
    <row r="18" spans="1:10" ht="18" customHeight="1">
      <c r="A18" s="34"/>
      <c r="B18" s="7"/>
      <c r="C18" s="19"/>
      <c r="D18" s="7"/>
      <c r="E18" s="7"/>
      <c r="F18" s="29">
        <f t="shared" si="0"/>
        <v>0</v>
      </c>
      <c r="G18" s="35"/>
      <c r="I18" s="1" t="s">
        <v>21</v>
      </c>
      <c r="J18" s="1" t="s">
        <v>22</v>
      </c>
    </row>
    <row r="19" spans="1:10" ht="18" customHeight="1">
      <c r="A19" s="34"/>
      <c r="B19" s="8"/>
      <c r="C19" s="18"/>
      <c r="D19" s="11"/>
      <c r="E19" s="11"/>
      <c r="F19" s="26">
        <f t="shared" si="0"/>
        <v>0</v>
      </c>
      <c r="G19" s="35"/>
      <c r="I19" s="1" t="s">
        <v>23</v>
      </c>
      <c r="J19" s="4">
        <v>0.06</v>
      </c>
    </row>
    <row r="20" spans="1:10" ht="18" customHeight="1">
      <c r="A20" s="34"/>
      <c r="B20" s="8"/>
      <c r="C20" s="19"/>
      <c r="D20" s="7"/>
      <c r="E20" s="7"/>
      <c r="F20" s="27">
        <f t="shared" si="0"/>
        <v>0</v>
      </c>
      <c r="G20" s="35"/>
      <c r="I20" s="1" t="s">
        <v>28</v>
      </c>
      <c r="J20" s="1" t="s">
        <v>29</v>
      </c>
    </row>
    <row r="21" spans="1:10" ht="18" customHeight="1">
      <c r="A21" s="34"/>
      <c r="B21" s="9"/>
      <c r="C21" s="20"/>
      <c r="D21" s="9"/>
      <c r="E21" s="9"/>
      <c r="F21" s="28">
        <f t="shared" si="0"/>
        <v>0</v>
      </c>
      <c r="G21" s="35"/>
    </row>
    <row r="22" spans="1:10" ht="18" customHeight="1">
      <c r="A22" s="34" t="s">
        <v>15</v>
      </c>
      <c r="B22" s="10"/>
      <c r="C22" s="21"/>
      <c r="D22" s="10"/>
      <c r="E22" s="10"/>
      <c r="F22" s="31">
        <f t="shared" si="0"/>
        <v>0</v>
      </c>
      <c r="G22" s="35">
        <f t="shared" ref="G22" si="4">SUM(F22:F26)</f>
        <v>0</v>
      </c>
    </row>
    <row r="23" spans="1:10" ht="18" customHeight="1">
      <c r="A23" s="34"/>
      <c r="B23" s="11"/>
      <c r="C23" s="19"/>
      <c r="D23" s="11"/>
      <c r="E23" s="8"/>
      <c r="F23" s="27">
        <f t="shared" si="0"/>
        <v>0</v>
      </c>
      <c r="G23" s="35"/>
    </row>
    <row r="24" spans="1:10" ht="18" customHeight="1">
      <c r="A24" s="34"/>
      <c r="B24" s="7"/>
      <c r="C24" s="17"/>
      <c r="D24" s="8"/>
      <c r="E24" s="8"/>
      <c r="F24" s="27">
        <f t="shared" si="0"/>
        <v>0</v>
      </c>
      <c r="G24" s="35"/>
    </row>
    <row r="25" spans="1:10" ht="18" customHeight="1">
      <c r="A25" s="34"/>
      <c r="B25" s="8"/>
      <c r="C25" s="18"/>
      <c r="D25" s="11"/>
      <c r="E25" s="8"/>
      <c r="F25" s="27">
        <f t="shared" si="0"/>
        <v>0</v>
      </c>
      <c r="G25" s="35"/>
    </row>
    <row r="26" spans="1:10" ht="18" customHeight="1">
      <c r="A26" s="34"/>
      <c r="B26" s="9"/>
      <c r="C26" s="22"/>
      <c r="D26" s="12"/>
      <c r="E26" s="9"/>
      <c r="F26" s="28">
        <f t="shared" si="0"/>
        <v>0</v>
      </c>
      <c r="G26" s="35"/>
    </row>
    <row r="27" spans="1:10" ht="18" customHeight="1">
      <c r="A27" s="34" t="s">
        <v>16</v>
      </c>
      <c r="B27" s="10"/>
      <c r="C27" s="21"/>
      <c r="D27" s="13"/>
      <c r="E27" s="10"/>
      <c r="F27" s="31">
        <f t="shared" si="0"/>
        <v>0</v>
      </c>
      <c r="G27" s="35">
        <f t="shared" ref="G27" si="5">SUM(F27:F31)</f>
        <v>0</v>
      </c>
    </row>
    <row r="28" spans="1:10" ht="18" customHeight="1">
      <c r="A28" s="34"/>
      <c r="B28" s="11"/>
      <c r="C28" s="19"/>
      <c r="D28" s="7"/>
      <c r="E28" s="8"/>
      <c r="F28" s="29">
        <f t="shared" si="0"/>
        <v>0</v>
      </c>
      <c r="G28" s="35"/>
    </row>
    <row r="29" spans="1:10" ht="18" customHeight="1">
      <c r="A29" s="34"/>
      <c r="B29" s="11"/>
      <c r="C29" s="17"/>
      <c r="D29" s="8"/>
      <c r="E29" s="8"/>
      <c r="F29" s="26">
        <f t="shared" si="0"/>
        <v>0</v>
      </c>
      <c r="G29" s="35"/>
    </row>
    <row r="30" spans="1:10" ht="18" customHeight="1">
      <c r="A30" s="34"/>
      <c r="B30" s="7"/>
      <c r="C30" s="17"/>
      <c r="D30" s="8"/>
      <c r="E30" s="8"/>
      <c r="F30" s="26">
        <f t="shared" si="0"/>
        <v>0</v>
      </c>
      <c r="G30" s="35"/>
    </row>
    <row r="31" spans="1:10" ht="18.5" customHeight="1" thickBot="1">
      <c r="A31" s="36"/>
      <c r="B31" s="15"/>
      <c r="C31" s="23"/>
      <c r="D31" s="15"/>
      <c r="E31" s="15"/>
      <c r="F31" s="33">
        <f t="shared" si="0"/>
        <v>0</v>
      </c>
      <c r="G31" s="37"/>
    </row>
  </sheetData>
  <mergeCells count="30">
    <mergeCell ref="K4:K5"/>
    <mergeCell ref="I6:I7"/>
    <mergeCell ref="J6:J7"/>
    <mergeCell ref="K6:K7"/>
    <mergeCell ref="A7:A11"/>
    <mergeCell ref="G7:G11"/>
    <mergeCell ref="I8:I9"/>
    <mergeCell ref="J8:J9"/>
    <mergeCell ref="K8:K9"/>
    <mergeCell ref="I10:I11"/>
    <mergeCell ref="J10:J11"/>
    <mergeCell ref="K10:K11"/>
    <mergeCell ref="A2:A6"/>
    <mergeCell ref="G2:G6"/>
    <mergeCell ref="I2:I3"/>
    <mergeCell ref="J2:J3"/>
    <mergeCell ref="K2:K3"/>
    <mergeCell ref="I4:I5"/>
    <mergeCell ref="J4:J5"/>
    <mergeCell ref="I12:I13"/>
    <mergeCell ref="J12:J13"/>
    <mergeCell ref="K12:K13"/>
    <mergeCell ref="A17:A21"/>
    <mergeCell ref="G17:G21"/>
    <mergeCell ref="A22:A26"/>
    <mergeCell ref="G22:G26"/>
    <mergeCell ref="A27:A31"/>
    <mergeCell ref="G27:G31"/>
    <mergeCell ref="A12:A16"/>
    <mergeCell ref="G12:G1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239D-DDBD-45E0-98D9-F8596A22B451}">
  <dimension ref="A1:K31"/>
  <sheetViews>
    <sheetView zoomScale="60" zoomScaleNormal="60" workbookViewId="0">
      <selection activeCell="G2" sqref="G2:G6"/>
    </sheetView>
  </sheetViews>
  <sheetFormatPr defaultRowHeight="18"/>
  <cols>
    <col min="1" max="1" width="8.6640625" style="1"/>
    <col min="2" max="2" width="10.58203125" style="1" customWidth="1"/>
    <col min="3" max="3" width="56.4140625" style="1" customWidth="1"/>
    <col min="4" max="4" width="9.08203125" style="1" customWidth="1"/>
    <col min="5" max="6" width="15" style="1" customWidth="1"/>
    <col min="7" max="7" width="14.33203125" style="1" customWidth="1"/>
    <col min="8" max="8" width="8.6640625" style="1"/>
    <col min="9" max="9" width="13" style="1" customWidth="1"/>
    <col min="10" max="10" width="21.08203125" style="1" customWidth="1"/>
    <col min="11" max="16384" width="8.6640625" style="1"/>
  </cols>
  <sheetData>
    <row r="1" spans="1:11" ht="23" thickBot="1">
      <c r="A1" s="2"/>
      <c r="B1" s="32" t="s">
        <v>0</v>
      </c>
      <c r="C1" s="32" t="s">
        <v>1</v>
      </c>
      <c r="D1" s="32" t="s">
        <v>30</v>
      </c>
      <c r="E1" s="32" t="s">
        <v>2</v>
      </c>
      <c r="F1" s="24" t="s">
        <v>3</v>
      </c>
      <c r="G1" s="3" t="s">
        <v>13</v>
      </c>
    </row>
    <row r="2" spans="1:11" ht="22.5" customHeight="1">
      <c r="A2" s="34" t="s">
        <v>8</v>
      </c>
      <c r="B2" s="10">
        <v>3278</v>
      </c>
      <c r="C2" s="16" t="s">
        <v>24</v>
      </c>
      <c r="D2" s="10">
        <v>1</v>
      </c>
      <c r="E2" s="5">
        <v>179900</v>
      </c>
      <c r="F2" s="25">
        <f>D2*E2</f>
        <v>179900</v>
      </c>
      <c r="G2" s="35">
        <f>SUM(F2:F6)</f>
        <v>293700</v>
      </c>
      <c r="I2" s="47" t="s">
        <v>11</v>
      </c>
      <c r="J2" s="48">
        <v>22386</v>
      </c>
      <c r="K2" s="49" t="s">
        <v>5</v>
      </c>
    </row>
    <row r="3" spans="1:11" ht="22.5" customHeight="1">
      <c r="A3" s="34"/>
      <c r="B3" s="8">
        <v>3455</v>
      </c>
      <c r="C3" s="17" t="s">
        <v>26</v>
      </c>
      <c r="D3" s="8">
        <v>1</v>
      </c>
      <c r="E3" s="6">
        <v>113800</v>
      </c>
      <c r="F3" s="26">
        <f t="shared" ref="F3:F31" si="0">D3*E3</f>
        <v>113800</v>
      </c>
      <c r="G3" s="35"/>
      <c r="I3" s="44"/>
      <c r="J3" s="45"/>
      <c r="K3" s="42"/>
    </row>
    <row r="4" spans="1:11" ht="22.5" customHeight="1">
      <c r="A4" s="34"/>
      <c r="B4" s="11"/>
      <c r="C4" s="18"/>
      <c r="D4" s="8"/>
      <c r="E4" s="7"/>
      <c r="F4" s="27">
        <f t="shared" si="0"/>
        <v>0</v>
      </c>
      <c r="G4" s="35"/>
      <c r="I4" s="44" t="s">
        <v>12</v>
      </c>
      <c r="J4" s="52">
        <f>SUM(G2:G31)</f>
        <v>293700</v>
      </c>
      <c r="K4" s="42" t="s">
        <v>5</v>
      </c>
    </row>
    <row r="5" spans="1:11" ht="22.5" customHeight="1">
      <c r="A5" s="34"/>
      <c r="B5" s="11"/>
      <c r="C5" s="19"/>
      <c r="D5" s="11"/>
      <c r="E5" s="8"/>
      <c r="F5" s="27">
        <f t="shared" si="0"/>
        <v>0</v>
      </c>
      <c r="G5" s="35"/>
      <c r="I5" s="44"/>
      <c r="J5" s="52"/>
      <c r="K5" s="42"/>
    </row>
    <row r="6" spans="1:11" ht="18" customHeight="1">
      <c r="A6" s="34"/>
      <c r="B6" s="12"/>
      <c r="C6" s="20"/>
      <c r="D6" s="9"/>
      <c r="E6" s="9"/>
      <c r="F6" s="28">
        <f t="shared" si="0"/>
        <v>0</v>
      </c>
      <c r="G6" s="35"/>
      <c r="I6" s="44" t="s">
        <v>31</v>
      </c>
      <c r="J6" s="52">
        <f>SUM(J2:J5)</f>
        <v>316086</v>
      </c>
      <c r="K6" s="42" t="s">
        <v>5</v>
      </c>
    </row>
    <row r="7" spans="1:11" ht="18" customHeight="1">
      <c r="A7" s="34" t="s">
        <v>9</v>
      </c>
      <c r="B7" s="10"/>
      <c r="C7" s="16"/>
      <c r="D7" s="10"/>
      <c r="E7" s="10">
        <v>1</v>
      </c>
      <c r="F7" s="25">
        <f t="shared" si="0"/>
        <v>0</v>
      </c>
      <c r="G7" s="35">
        <f t="shared" ref="G7" si="1">SUM(F7:F11)</f>
        <v>0</v>
      </c>
      <c r="I7" s="44"/>
      <c r="J7" s="52"/>
      <c r="K7" s="42"/>
    </row>
    <row r="8" spans="1:11" ht="18" customHeight="1">
      <c r="A8" s="34"/>
      <c r="B8" s="8"/>
      <c r="C8" s="17"/>
      <c r="D8" s="8"/>
      <c r="E8" s="8"/>
      <c r="F8" s="27">
        <f t="shared" si="0"/>
        <v>0</v>
      </c>
      <c r="G8" s="35"/>
      <c r="I8" s="44" t="s">
        <v>4</v>
      </c>
      <c r="J8" s="45">
        <v>100000000</v>
      </c>
      <c r="K8" s="42" t="s">
        <v>5</v>
      </c>
    </row>
    <row r="9" spans="1:11" ht="18" customHeight="1">
      <c r="A9" s="34"/>
      <c r="B9" s="8"/>
      <c r="C9" s="18"/>
      <c r="D9" s="11"/>
      <c r="E9" s="8"/>
      <c r="F9" s="29">
        <f t="shared" si="0"/>
        <v>0</v>
      </c>
      <c r="G9" s="35"/>
      <c r="I9" s="44"/>
      <c r="J9" s="45"/>
      <c r="K9" s="42"/>
    </row>
    <row r="10" spans="1:11" ht="18" customHeight="1">
      <c r="A10" s="34"/>
      <c r="B10" s="8"/>
      <c r="C10" s="19"/>
      <c r="D10" s="7"/>
      <c r="E10" s="11"/>
      <c r="F10" s="27">
        <f t="shared" si="0"/>
        <v>0</v>
      </c>
      <c r="G10" s="35"/>
      <c r="I10" s="44" t="s">
        <v>6</v>
      </c>
      <c r="J10" s="46">
        <f>(J6/J8)*100</f>
        <v>0.31608600000000003</v>
      </c>
      <c r="K10" s="42" t="s">
        <v>7</v>
      </c>
    </row>
    <row r="11" spans="1:11" ht="18" customHeight="1">
      <c r="A11" s="34"/>
      <c r="B11" s="9"/>
      <c r="C11" s="20"/>
      <c r="D11" s="9"/>
      <c r="E11" s="12"/>
      <c r="F11" s="28">
        <f t="shared" si="0"/>
        <v>0</v>
      </c>
      <c r="G11" s="35"/>
      <c r="I11" s="44"/>
      <c r="J11" s="46"/>
      <c r="K11" s="42"/>
    </row>
    <row r="12" spans="1:11" ht="18" customHeight="1">
      <c r="A12" s="34" t="s">
        <v>10</v>
      </c>
      <c r="B12" s="13"/>
      <c r="C12" s="21"/>
      <c r="D12" s="13"/>
      <c r="E12" s="13">
        <v>1</v>
      </c>
      <c r="F12" s="25">
        <f t="shared" si="0"/>
        <v>0</v>
      </c>
      <c r="G12" s="35">
        <f t="shared" ref="G12" si="2">SUM(F12:F16)</f>
        <v>0</v>
      </c>
      <c r="I12" s="38" t="s">
        <v>27</v>
      </c>
      <c r="J12" s="40">
        <f>J4*0.06</f>
        <v>17622</v>
      </c>
      <c r="K12" s="42" t="s">
        <v>5</v>
      </c>
    </row>
    <row r="13" spans="1:11" ht="18" customHeight="1" thickBot="1">
      <c r="A13" s="34"/>
      <c r="B13" s="11"/>
      <c r="C13" s="18"/>
      <c r="D13" s="11"/>
      <c r="E13" s="11"/>
      <c r="F13" s="27">
        <f t="shared" si="0"/>
        <v>0</v>
      </c>
      <c r="G13" s="35"/>
      <c r="I13" s="39"/>
      <c r="J13" s="41"/>
      <c r="K13" s="43"/>
    </row>
    <row r="14" spans="1:11" ht="18" customHeight="1">
      <c r="A14" s="34"/>
      <c r="B14" s="11"/>
      <c r="C14" s="18"/>
      <c r="D14" s="11"/>
      <c r="E14" s="11"/>
      <c r="F14" s="29">
        <f t="shared" si="0"/>
        <v>0</v>
      </c>
      <c r="G14" s="35"/>
    </row>
    <row r="15" spans="1:11" ht="18" customHeight="1">
      <c r="A15" s="34"/>
      <c r="B15" s="11"/>
      <c r="C15" s="18"/>
      <c r="D15" s="11"/>
      <c r="E15" s="7"/>
      <c r="F15" s="26">
        <f t="shared" si="0"/>
        <v>0</v>
      </c>
      <c r="G15" s="35"/>
    </row>
    <row r="16" spans="1:11" ht="18" customHeight="1">
      <c r="A16" s="34"/>
      <c r="B16" s="12"/>
      <c r="C16" s="22"/>
      <c r="D16" s="12"/>
      <c r="E16" s="9"/>
      <c r="F16" s="30">
        <f t="shared" si="0"/>
        <v>0</v>
      </c>
      <c r="G16" s="35"/>
      <c r="I16" s="1" t="s">
        <v>17</v>
      </c>
      <c r="J16" s="1" t="s">
        <v>18</v>
      </c>
    </row>
    <row r="17" spans="1:10" ht="18" customHeight="1">
      <c r="A17" s="34" t="s">
        <v>14</v>
      </c>
      <c r="B17" s="13">
        <v>3308</v>
      </c>
      <c r="C17" s="21" t="s">
        <v>25</v>
      </c>
      <c r="D17" s="13"/>
      <c r="E17" s="14">
        <v>172300</v>
      </c>
      <c r="F17" s="31">
        <f t="shared" si="0"/>
        <v>0</v>
      </c>
      <c r="G17" s="35">
        <f t="shared" ref="G17" si="3">SUM(F17:F21)</f>
        <v>0</v>
      </c>
      <c r="I17" s="1" t="s">
        <v>19</v>
      </c>
      <c r="J17" s="1" t="s">
        <v>20</v>
      </c>
    </row>
    <row r="18" spans="1:10" ht="18" customHeight="1">
      <c r="A18" s="34"/>
      <c r="B18" s="7"/>
      <c r="C18" s="19"/>
      <c r="D18" s="7"/>
      <c r="E18" s="7"/>
      <c r="F18" s="29">
        <f t="shared" si="0"/>
        <v>0</v>
      </c>
      <c r="G18" s="35"/>
      <c r="I18" s="1" t="s">
        <v>21</v>
      </c>
      <c r="J18" s="1" t="s">
        <v>22</v>
      </c>
    </row>
    <row r="19" spans="1:10" ht="18" customHeight="1">
      <c r="A19" s="34"/>
      <c r="B19" s="8"/>
      <c r="C19" s="18"/>
      <c r="D19" s="11"/>
      <c r="E19" s="11"/>
      <c r="F19" s="26">
        <f t="shared" si="0"/>
        <v>0</v>
      </c>
      <c r="G19" s="35"/>
      <c r="I19" s="1" t="s">
        <v>23</v>
      </c>
      <c r="J19" s="4">
        <v>0.06</v>
      </c>
    </row>
    <row r="20" spans="1:10" ht="18" customHeight="1">
      <c r="A20" s="34"/>
      <c r="B20" s="8"/>
      <c r="C20" s="19"/>
      <c r="D20" s="7"/>
      <c r="E20" s="7"/>
      <c r="F20" s="27">
        <f t="shared" si="0"/>
        <v>0</v>
      </c>
      <c r="G20" s="35"/>
      <c r="I20" s="1" t="s">
        <v>28</v>
      </c>
      <c r="J20" s="1" t="s">
        <v>29</v>
      </c>
    </row>
    <row r="21" spans="1:10" ht="18" customHeight="1">
      <c r="A21" s="34"/>
      <c r="B21" s="9"/>
      <c r="C21" s="20"/>
      <c r="D21" s="9"/>
      <c r="E21" s="9"/>
      <c r="F21" s="28">
        <f t="shared" si="0"/>
        <v>0</v>
      </c>
      <c r="G21" s="35"/>
    </row>
    <row r="22" spans="1:10" ht="18" customHeight="1">
      <c r="A22" s="34" t="s">
        <v>15</v>
      </c>
      <c r="B22" s="10"/>
      <c r="C22" s="21"/>
      <c r="D22" s="10"/>
      <c r="E22" s="10">
        <v>1</v>
      </c>
      <c r="F22" s="31">
        <f t="shared" si="0"/>
        <v>0</v>
      </c>
      <c r="G22" s="35">
        <f t="shared" ref="G22" si="4">SUM(F22:F26)</f>
        <v>0</v>
      </c>
    </row>
    <row r="23" spans="1:10" ht="18" customHeight="1">
      <c r="A23" s="34"/>
      <c r="B23" s="11"/>
      <c r="C23" s="19"/>
      <c r="D23" s="11"/>
      <c r="E23" s="8"/>
      <c r="F23" s="27">
        <f t="shared" si="0"/>
        <v>0</v>
      </c>
      <c r="G23" s="35"/>
    </row>
    <row r="24" spans="1:10" ht="18" customHeight="1">
      <c r="A24" s="34"/>
      <c r="B24" s="7"/>
      <c r="C24" s="17"/>
      <c r="D24" s="8"/>
      <c r="E24" s="8"/>
      <c r="F24" s="27">
        <f t="shared" si="0"/>
        <v>0</v>
      </c>
      <c r="G24" s="35"/>
    </row>
    <row r="25" spans="1:10" ht="18" customHeight="1">
      <c r="A25" s="34"/>
      <c r="B25" s="8"/>
      <c r="C25" s="18"/>
      <c r="D25" s="11"/>
      <c r="E25" s="8"/>
      <c r="F25" s="27">
        <f t="shared" si="0"/>
        <v>0</v>
      </c>
      <c r="G25" s="35"/>
    </row>
    <row r="26" spans="1:10" ht="18" customHeight="1">
      <c r="A26" s="34"/>
      <c r="B26" s="9"/>
      <c r="C26" s="22"/>
      <c r="D26" s="12"/>
      <c r="E26" s="9"/>
      <c r="F26" s="28">
        <f t="shared" si="0"/>
        <v>0</v>
      </c>
      <c r="G26" s="35"/>
    </row>
    <row r="27" spans="1:10" ht="18" customHeight="1">
      <c r="A27" s="34" t="s">
        <v>16</v>
      </c>
      <c r="B27" s="10"/>
      <c r="C27" s="21"/>
      <c r="D27" s="13"/>
      <c r="E27" s="10">
        <v>1</v>
      </c>
      <c r="F27" s="31">
        <f t="shared" si="0"/>
        <v>0</v>
      </c>
      <c r="G27" s="35">
        <f t="shared" ref="G27" si="5">SUM(F27:F31)</f>
        <v>0</v>
      </c>
    </row>
    <row r="28" spans="1:10" ht="18" customHeight="1">
      <c r="A28" s="34"/>
      <c r="B28" s="11"/>
      <c r="C28" s="19"/>
      <c r="D28" s="7"/>
      <c r="E28" s="8"/>
      <c r="F28" s="29">
        <f t="shared" si="0"/>
        <v>0</v>
      </c>
      <c r="G28" s="35"/>
    </row>
    <row r="29" spans="1:10" ht="18" customHeight="1">
      <c r="A29" s="34"/>
      <c r="B29" s="11"/>
      <c r="C29" s="17"/>
      <c r="D29" s="8"/>
      <c r="E29" s="8"/>
      <c r="F29" s="26">
        <f t="shared" si="0"/>
        <v>0</v>
      </c>
      <c r="G29" s="35"/>
    </row>
    <row r="30" spans="1:10" ht="18" customHeight="1">
      <c r="A30" s="34"/>
      <c r="B30" s="7"/>
      <c r="C30" s="17"/>
      <c r="D30" s="8"/>
      <c r="E30" s="8"/>
      <c r="F30" s="26">
        <f t="shared" si="0"/>
        <v>0</v>
      </c>
      <c r="G30" s="35"/>
    </row>
    <row r="31" spans="1:10" ht="18.5" customHeight="1" thickBot="1">
      <c r="A31" s="36"/>
      <c r="B31" s="15"/>
      <c r="C31" s="23"/>
      <c r="D31" s="15"/>
      <c r="E31" s="15"/>
      <c r="F31" s="33">
        <f t="shared" si="0"/>
        <v>0</v>
      </c>
      <c r="G31" s="37"/>
    </row>
  </sheetData>
  <mergeCells count="30">
    <mergeCell ref="K4:K5"/>
    <mergeCell ref="I6:I7"/>
    <mergeCell ref="J6:J7"/>
    <mergeCell ref="K6:K7"/>
    <mergeCell ref="A7:A11"/>
    <mergeCell ref="G7:G11"/>
    <mergeCell ref="I8:I9"/>
    <mergeCell ref="J8:J9"/>
    <mergeCell ref="K8:K9"/>
    <mergeCell ref="I10:I11"/>
    <mergeCell ref="J10:J11"/>
    <mergeCell ref="K10:K11"/>
    <mergeCell ref="A2:A6"/>
    <mergeCell ref="G2:G6"/>
    <mergeCell ref="I2:I3"/>
    <mergeCell ref="J2:J3"/>
    <mergeCell ref="K2:K3"/>
    <mergeCell ref="I4:I5"/>
    <mergeCell ref="J4:J5"/>
    <mergeCell ref="I12:I13"/>
    <mergeCell ref="J12:J13"/>
    <mergeCell ref="K12:K13"/>
    <mergeCell ref="A17:A21"/>
    <mergeCell ref="G17:G21"/>
    <mergeCell ref="A22:A26"/>
    <mergeCell ref="G22:G26"/>
    <mergeCell ref="A27:A31"/>
    <mergeCell ref="G27:G31"/>
    <mergeCell ref="A12:A16"/>
    <mergeCell ref="G12:G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青柳式分散長期ドルコスト均等法 </vt:lpstr>
      <vt:lpstr>青柳式分散長期ドルコスト均等法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2019-05-18T16:39:24Z</dcterms:modified>
</cp:coreProperties>
</file>