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 計画書" sheetId="1" r:id="rId1"/>
    <sheet name="報告書" sheetId="2" r:id="rId2"/>
  </sheets>
  <calcPr calcId="125725"/>
</workbook>
</file>

<file path=xl/calcChain.xml><?xml version="1.0" encoding="utf-8"?>
<calcChain xmlns="http://schemas.openxmlformats.org/spreadsheetml/2006/main">
  <c r="Q38" i="2"/>
  <c r="Q39" s="1"/>
  <c r="P22"/>
  <c r="O13"/>
  <c r="M13"/>
  <c r="S11"/>
  <c r="Q11"/>
  <c r="S10"/>
  <c r="Q10"/>
  <c r="S9"/>
  <c r="Q9"/>
  <c r="Q19" i="1"/>
  <c r="M8" s="1"/>
  <c r="G34"/>
  <c r="G39"/>
  <c r="Q39"/>
  <c r="Q13" i="2" l="1"/>
  <c r="S13"/>
  <c r="S12"/>
  <c r="Q40"/>
  <c r="Q12"/>
  <c r="Q40" i="1"/>
  <c r="Q41" s="1"/>
  <c r="M10" s="1"/>
  <c r="R8" s="1"/>
  <c r="R10" s="1"/>
  <c r="G40"/>
  <c r="G41" s="1"/>
  <c r="G29" l="1"/>
  <c r="J29" s="1"/>
</calcChain>
</file>

<file path=xl/sharedStrings.xml><?xml version="1.0" encoding="utf-8"?>
<sst xmlns="http://schemas.openxmlformats.org/spreadsheetml/2006/main" count="110" uniqueCount="63">
  <si>
    <t>②支出合計</t>
    <rPh sb="1" eb="3">
      <t>シシュツ</t>
    </rPh>
    <rPh sb="3" eb="5">
      <t>ゴウケイ</t>
    </rPh>
    <phoneticPr fontId="3"/>
  </si>
  <si>
    <t>合　計</t>
    <rPh sb="0" eb="1">
      <t>ゴウ</t>
    </rPh>
    <rPh sb="2" eb="3">
      <t>ケイ</t>
    </rPh>
    <phoneticPr fontId="3"/>
  </si>
  <si>
    <t>間接経費（収入合計×７％）</t>
    <rPh sb="0" eb="2">
      <t>カンセツ</t>
    </rPh>
    <rPh sb="2" eb="4">
      <t>ケイヒ</t>
    </rPh>
    <rPh sb="5" eb="7">
      <t>シュウニュウ</t>
    </rPh>
    <rPh sb="7" eb="9">
      <t>ゴウケイ</t>
    </rPh>
    <phoneticPr fontId="3"/>
  </si>
  <si>
    <t>小　　計</t>
    <rPh sb="0" eb="1">
      <t>ショウ</t>
    </rPh>
    <rPh sb="3" eb="4">
      <t>ケイ</t>
    </rPh>
    <phoneticPr fontId="3"/>
  </si>
  <si>
    <t>小　　計</t>
    <phoneticPr fontId="3"/>
  </si>
  <si>
    <t>備考</t>
    <rPh sb="0" eb="2">
      <t>ビコウ</t>
    </rPh>
    <phoneticPr fontId="3"/>
  </si>
  <si>
    <t>　　　　　　　金額</t>
    <rPh sb="7" eb="9">
      <t>キンガク</t>
    </rPh>
    <phoneticPr fontId="3"/>
  </si>
  <si>
    <t>人数等</t>
    <rPh sb="0" eb="2">
      <t>ニンズウ</t>
    </rPh>
    <rPh sb="2" eb="3">
      <t>トウ</t>
    </rPh>
    <phoneticPr fontId="3"/>
  </si>
  <si>
    <t>単価</t>
    <rPh sb="0" eb="2">
      <t>タンカ</t>
    </rPh>
    <phoneticPr fontId="3"/>
  </si>
  <si>
    <t>項目</t>
    <rPh sb="0" eb="2">
      <t>コウモク</t>
    </rPh>
    <phoneticPr fontId="3"/>
  </si>
  <si>
    <t>支出合計</t>
    <rPh sb="0" eb="2">
      <t>シシュツ</t>
    </rPh>
    <rPh sb="2" eb="4">
      <t>ゴウケイ</t>
    </rPh>
    <phoneticPr fontId="3"/>
  </si>
  <si>
    <t>合　　計</t>
    <rPh sb="0" eb="1">
      <t>ゴウ</t>
    </rPh>
    <rPh sb="3" eb="4">
      <t>ケイ</t>
    </rPh>
    <phoneticPr fontId="3"/>
  </si>
  <si>
    <t>収入合計</t>
    <rPh sb="0" eb="2">
      <t>シュウニュウ</t>
    </rPh>
    <rPh sb="2" eb="4">
      <t>ゴウケイ</t>
    </rPh>
    <phoneticPr fontId="3"/>
  </si>
  <si>
    <t>対収入比率    　　　</t>
    <phoneticPr fontId="3"/>
  </si>
  <si>
    <t>円　</t>
    <phoneticPr fontId="3"/>
  </si>
  <si>
    <t>差益金額　          　　　　</t>
    <phoneticPr fontId="3"/>
  </si>
  <si>
    <t>名</t>
    <rPh sb="0" eb="1">
      <t>メイ</t>
    </rPh>
    <phoneticPr fontId="3"/>
  </si>
  <si>
    <r>
      <rPr>
        <sz val="9"/>
        <rFont val="ＭＳ Ｐゴシック"/>
        <family val="3"/>
        <charset val="128"/>
      </rPr>
      <t>○最低遂行人数　</t>
    </r>
    <r>
      <rPr>
        <sz val="9"/>
        <rFont val="HG丸ｺﾞｼｯｸM-PRO"/>
        <family val="3"/>
        <charset val="128"/>
      </rPr>
      <t/>
    </r>
    <rPh sb="1" eb="3">
      <t>サイテイ</t>
    </rPh>
    <rPh sb="3" eb="5">
      <t>スイコウ</t>
    </rPh>
    <rPh sb="5" eb="7">
      <t>ニンズウ</t>
    </rPh>
    <phoneticPr fontId="3"/>
  </si>
  <si>
    <t>○担当者</t>
    <rPh sb="1" eb="4">
      <t>タントウシャ</t>
    </rPh>
    <phoneticPr fontId="3"/>
  </si>
  <si>
    <t>○対象</t>
    <rPh sb="1" eb="3">
      <t>タイショウ</t>
    </rPh>
    <phoneticPr fontId="3"/>
  </si>
  <si>
    <t>○場　所</t>
    <rPh sb="1" eb="4">
      <t>バショ</t>
    </rPh>
    <phoneticPr fontId="3"/>
  </si>
  <si>
    <t>備　　　　考</t>
    <rPh sb="0" eb="6">
      <t>ビコウ</t>
    </rPh>
    <phoneticPr fontId="3"/>
  </si>
  <si>
    <t>金額</t>
    <rPh sb="0" eb="2">
      <t>キンガク</t>
    </rPh>
    <phoneticPr fontId="3"/>
  </si>
  <si>
    <t>人数、個数等</t>
    <rPh sb="0" eb="2">
      <t>ニンズウ</t>
    </rPh>
    <rPh sb="3" eb="5">
      <t>コスウ</t>
    </rPh>
    <rPh sb="5" eb="6">
      <t>トウ</t>
    </rPh>
    <phoneticPr fontId="3"/>
  </si>
  <si>
    <t>○支　出</t>
    <rPh sb="1" eb="4">
      <t>シシュツ</t>
    </rPh>
    <phoneticPr fontId="3"/>
  </si>
  <si>
    <t>①収入合計</t>
    <rPh sb="1" eb="3">
      <t>シュウニュウ</t>
    </rPh>
    <rPh sb="3" eb="5">
      <t>ゴウケイ</t>
    </rPh>
    <phoneticPr fontId="3"/>
  </si>
  <si>
    <r>
      <t>○日　程　　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 xml:space="preserve"> </t>
    </r>
    <r>
      <rPr>
        <b/>
        <sz val="10"/>
        <rFont val="ＭＳ Ｐゴシック"/>
        <family val="3"/>
        <charset val="128"/>
      </rPr>
      <t xml:space="preserve"> </t>
    </r>
    <rPh sb="1" eb="4">
      <t>ニッテイ</t>
    </rPh>
    <phoneticPr fontId="3"/>
  </si>
  <si>
    <t>○収　入</t>
    <rPh sb="1" eb="4">
      <t>シュウニュウ</t>
    </rPh>
    <phoneticPr fontId="3"/>
  </si>
  <si>
    <t>対収入額比率　③÷①×100</t>
    <rPh sb="0" eb="1">
      <t>タイ</t>
    </rPh>
    <rPh sb="1" eb="3">
      <t>シュウニュウ</t>
    </rPh>
    <rPh sb="3" eb="4">
      <t>ガク</t>
    </rPh>
    <rPh sb="4" eb="6">
      <t>ヒリツ</t>
    </rPh>
    <phoneticPr fontId="3"/>
  </si>
  <si>
    <t>円</t>
    <rPh sb="0" eb="1">
      <t>エン</t>
    </rPh>
    <phoneticPr fontId="3"/>
  </si>
  <si>
    <t>○　企画目的・内容を具体的に記入　（別紙にて添付可）</t>
    <rPh sb="2" eb="4">
      <t>キカク</t>
    </rPh>
    <rPh sb="4" eb="6">
      <t>モクテキ</t>
    </rPh>
    <rPh sb="7" eb="9">
      <t>ナイヨウ</t>
    </rPh>
    <rPh sb="10" eb="13">
      <t>グタイテキ</t>
    </rPh>
    <rPh sb="14" eb="16">
      <t>キニュウ</t>
    </rPh>
    <rPh sb="18" eb="20">
      <t>ベッシ</t>
    </rPh>
    <rPh sb="22" eb="24">
      <t>テンプ</t>
    </rPh>
    <rPh sb="24" eb="25">
      <t>カ</t>
    </rPh>
    <phoneticPr fontId="3"/>
  </si>
  <si>
    <t>③差益金額　①-②</t>
    <rPh sb="1" eb="3">
      <t>サエキ</t>
    </rPh>
    <rPh sb="3" eb="5">
      <t>キンガク</t>
    </rPh>
    <phoneticPr fontId="3"/>
  </si>
  <si>
    <t>○収支計画</t>
    <rPh sb="1" eb="3">
      <t>シュウシ</t>
    </rPh>
    <rPh sb="3" eb="5">
      <t>ケイカク</t>
    </rPh>
    <phoneticPr fontId="3"/>
  </si>
  <si>
    <t>○　イベント目的　　　　　販　促（会員増）　　・　　会員定着（継続）　　・　　事業性（利益）</t>
    <rPh sb="6" eb="8">
      <t>モクテキ</t>
    </rPh>
    <rPh sb="13" eb="16">
      <t>ハンソク</t>
    </rPh>
    <rPh sb="17" eb="19">
      <t>カイイン</t>
    </rPh>
    <rPh sb="19" eb="20">
      <t>ゾウ</t>
    </rPh>
    <rPh sb="26" eb="28">
      <t>カイイン</t>
    </rPh>
    <rPh sb="28" eb="30">
      <t>テイチャク</t>
    </rPh>
    <rPh sb="31" eb="33">
      <t>ケイゾク</t>
    </rPh>
    <rPh sb="39" eb="42">
      <t>ジギョウセイ</t>
    </rPh>
    <rPh sb="43" eb="45">
      <t>リエキ</t>
    </rPh>
    <phoneticPr fontId="3"/>
  </si>
  <si>
    <t>　／</t>
    <phoneticPr fontId="3"/>
  </si>
  <si>
    <t>加藤（祥）</t>
    <rPh sb="0" eb="2">
      <t>カトウ</t>
    </rPh>
    <rPh sb="3" eb="4">
      <t>ショ</t>
    </rPh>
    <phoneticPr fontId="3"/>
  </si>
  <si>
    <t>○　件　　　　名　　　　　</t>
    <rPh sb="2" eb="8">
      <t>ケンメイ</t>
    </rPh>
    <phoneticPr fontId="3"/>
  </si>
  <si>
    <t>担当</t>
    <rPh sb="0" eb="2">
      <t>タントウ</t>
    </rPh>
    <phoneticPr fontId="3"/>
  </si>
  <si>
    <t>支配人</t>
    <rPh sb="0" eb="2">
      <t>シハイ</t>
    </rPh>
    <rPh sb="2" eb="3">
      <t>ニン</t>
    </rPh>
    <phoneticPr fontId="3"/>
  </si>
  <si>
    <t>本社</t>
    <rPh sb="0" eb="2">
      <t>ホンシャ</t>
    </rPh>
    <phoneticPr fontId="3"/>
  </si>
  <si>
    <t>取締役</t>
    <rPh sb="0" eb="3">
      <t>トリシマリヤク</t>
    </rPh>
    <phoneticPr fontId="3"/>
  </si>
  <si>
    <t>社長</t>
    <rPh sb="0" eb="2">
      <t>シャチョウ</t>
    </rPh>
    <phoneticPr fontId="3"/>
  </si>
  <si>
    <r>
      <t>イベント等　計画書　</t>
    </r>
    <r>
      <rPr>
        <b/>
        <sz val="11"/>
        <rFont val="ＭＳ Ｐゴシック"/>
        <family val="3"/>
        <charset val="128"/>
      </rPr>
      <t>（　東村山 ・ 東大和 ・ 成増  ・ 上北台 ・  テニス ・ ゴルフ　）</t>
    </r>
    <rPh sb="30" eb="33">
      <t>カミキタダイ</t>
    </rPh>
    <phoneticPr fontId="3"/>
  </si>
  <si>
    <r>
      <t>イベント等　報告書　</t>
    </r>
    <r>
      <rPr>
        <b/>
        <sz val="11"/>
        <rFont val="ＭＳ Ｐゴシック"/>
        <family val="3"/>
        <charset val="128"/>
      </rPr>
      <t>（　東村山 ・ 東大和 ・ 成増 ・ 上北台 ・ テニス ・ ゴルフ　）</t>
    </r>
    <rPh sb="4" eb="5">
      <t>トウ</t>
    </rPh>
    <rPh sb="6" eb="9">
      <t>ホウコクショ</t>
    </rPh>
    <rPh sb="12" eb="15">
      <t>ヒガシムラヤマ</t>
    </rPh>
    <rPh sb="18" eb="19">
      <t>ヒガシ</t>
    </rPh>
    <rPh sb="19" eb="21">
      <t>ヤマト</t>
    </rPh>
    <rPh sb="24" eb="26">
      <t>ナリマス</t>
    </rPh>
    <rPh sb="29" eb="32">
      <t>カミキタダイ</t>
    </rPh>
    <phoneticPr fontId="3"/>
  </si>
  <si>
    <t>○日　程　</t>
    <rPh sb="1" eb="4">
      <t>ニッテイ</t>
    </rPh>
    <phoneticPr fontId="3"/>
  </si>
  <si>
    <t>○対計画時比較</t>
    <rPh sb="1" eb="2">
      <t>タイ</t>
    </rPh>
    <rPh sb="2" eb="4">
      <t>ケイカク</t>
    </rPh>
    <rPh sb="4" eb="5">
      <t>ジ</t>
    </rPh>
    <rPh sb="5" eb="7">
      <t>ヒカク</t>
    </rPh>
    <phoneticPr fontId="3"/>
  </si>
  <si>
    <t>項　　　目</t>
    <rPh sb="0" eb="5">
      <t>コウモク</t>
    </rPh>
    <phoneticPr fontId="3"/>
  </si>
  <si>
    <t>実　　　施</t>
    <rPh sb="0" eb="5">
      <t>ジッシ</t>
    </rPh>
    <phoneticPr fontId="3"/>
  </si>
  <si>
    <t>計　　　画</t>
    <rPh sb="0" eb="5">
      <t>ケイカク</t>
    </rPh>
    <phoneticPr fontId="3"/>
  </si>
  <si>
    <t>対計画増減</t>
    <rPh sb="0" eb="1">
      <t>タイ</t>
    </rPh>
    <rPh sb="1" eb="3">
      <t>ケイカク</t>
    </rPh>
    <rPh sb="3" eb="5">
      <t>ゾウゲン</t>
    </rPh>
    <phoneticPr fontId="3"/>
  </si>
  <si>
    <t>達成率％</t>
    <rPh sb="0" eb="2">
      <t>タッセイ</t>
    </rPh>
    <rPh sb="2" eb="3">
      <t>リツ</t>
    </rPh>
    <phoneticPr fontId="3"/>
  </si>
  <si>
    <t>参加人数</t>
    <rPh sb="0" eb="2">
      <t>サンカ</t>
    </rPh>
    <rPh sb="2" eb="4">
      <t>ニンズウ</t>
    </rPh>
    <phoneticPr fontId="3"/>
  </si>
  <si>
    <t>①　収入</t>
    <rPh sb="2" eb="4">
      <t>シュウニュウ</t>
    </rPh>
    <phoneticPr fontId="3"/>
  </si>
  <si>
    <t>○所感</t>
    <rPh sb="1" eb="3">
      <t>ショカン</t>
    </rPh>
    <phoneticPr fontId="3"/>
  </si>
  <si>
    <t>②　支出</t>
    <rPh sb="2" eb="4">
      <t>シシュツ</t>
    </rPh>
    <phoneticPr fontId="3"/>
  </si>
  <si>
    <t>差益金額</t>
    <rPh sb="0" eb="2">
      <t>サエキ</t>
    </rPh>
    <rPh sb="2" eb="4">
      <t>キンガク</t>
    </rPh>
    <phoneticPr fontId="3"/>
  </si>
  <si>
    <t>対収入額比率</t>
    <rPh sb="0" eb="1">
      <t>タイ</t>
    </rPh>
    <rPh sb="1" eb="3">
      <t>シュウニュウ</t>
    </rPh>
    <rPh sb="3" eb="4">
      <t>ガク</t>
    </rPh>
    <rPh sb="4" eb="6">
      <t>ヒリツ</t>
    </rPh>
    <phoneticPr fontId="3"/>
  </si>
  <si>
    <t>○収入</t>
    <rPh sb="1" eb="3">
      <t>シュウニュウ</t>
    </rPh>
    <phoneticPr fontId="3"/>
  </si>
  <si>
    <t>○問題点・改善点</t>
    <rPh sb="1" eb="4">
      <t>モンダイテン</t>
    </rPh>
    <rPh sb="5" eb="8">
      <t>カイゼンテン</t>
    </rPh>
    <phoneticPr fontId="3"/>
  </si>
  <si>
    <t>○支出</t>
    <rPh sb="1" eb="3">
      <t>シシュツ</t>
    </rPh>
    <phoneticPr fontId="3"/>
  </si>
  <si>
    <t>○支配人コメント</t>
    <phoneticPr fontId="3"/>
  </si>
  <si>
    <t>小計</t>
    <rPh sb="0" eb="1">
      <t>ショウ</t>
    </rPh>
    <rPh sb="1" eb="2">
      <t>ケイ</t>
    </rPh>
    <phoneticPr fontId="3"/>
  </si>
  <si>
    <t>　　　　間接経費（収入合計×７％）</t>
    <rPh sb="4" eb="6">
      <t>カンセツ</t>
    </rPh>
    <rPh sb="6" eb="8">
      <t>ケイヒ</t>
    </rPh>
    <rPh sb="9" eb="11">
      <t>シュウニュウ</t>
    </rPh>
    <rPh sb="11" eb="13">
      <t>ゴウケイ</t>
    </rPh>
    <phoneticPr fontId="3"/>
  </si>
</sst>
</file>

<file path=xl/styles.xml><?xml version="1.0" encoding="utf-8"?>
<styleSheet xmlns="http://schemas.openxmlformats.org/spreadsheetml/2006/main">
  <numFmts count="2">
    <numFmt numFmtId="176" formatCode="0_ ;[Red]\-0\ "/>
    <numFmt numFmtId="177" formatCode="0.0%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HG丸ｺﾞｼｯｸM-PRO"/>
      <family val="3"/>
      <charset val="128"/>
    </font>
    <font>
      <sz val="9"/>
      <name val="ＭＳ Ｐゴシック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9"/>
      <name val="HG丸ｺﾞｼｯｸM-PRO"/>
      <family val="3"/>
      <charset val="128"/>
    </font>
    <font>
      <sz val="5.5"/>
      <name val="HG丸ｺﾞｼｯｸM-PRO"/>
      <family val="3"/>
      <charset val="128"/>
    </font>
    <font>
      <sz val="7.5"/>
      <name val="ＭＳ Ｐゴシック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3"/>
      <name val="HG丸ｺﾞｼｯｸM-PRO"/>
      <family val="3"/>
      <charset val="128"/>
    </font>
    <font>
      <u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.5"/>
      <color theme="0" tint="-0.1499984740745262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HG丸ｺﾞｼｯｸM-PRO"/>
      <family val="3"/>
      <charset val="128"/>
    </font>
    <font>
      <sz val="10"/>
      <color rgb="FFC00000"/>
      <name val="HG丸ｺﾞｼｯｸM-PRO"/>
      <family val="3"/>
      <charset val="128"/>
    </font>
    <font>
      <sz val="8"/>
      <name val="ＭＳ Ｐゴシック"/>
      <family val="3"/>
      <charset val="128"/>
      <scheme val="minor"/>
    </font>
    <font>
      <b/>
      <sz val="8"/>
      <name val="HG丸ｺﾞｼｯｸM-PRO"/>
      <family val="3"/>
      <charset val="128"/>
    </font>
    <font>
      <sz val="7"/>
      <name val="ＭＳ Ｐゴシック"/>
      <family val="3"/>
      <charset val="128"/>
      <scheme val="minor"/>
    </font>
    <font>
      <sz val="6.5"/>
      <name val="HG丸ｺﾞｼｯｸM-PRO"/>
      <family val="3"/>
      <charset val="128"/>
    </font>
    <font>
      <sz val="7.5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5" fillId="0" borderId="19" xfId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right" vertical="center"/>
    </xf>
    <xf numFmtId="3" fontId="7" fillId="0" borderId="22" xfId="0" applyNumberFormat="1" applyFont="1" applyBorder="1" applyAlignment="1">
      <alignment horizontal="right" vertical="center"/>
    </xf>
    <xf numFmtId="38" fontId="9" fillId="0" borderId="20" xfId="1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10" fontId="2" fillId="0" borderId="0" xfId="2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0" fontId="5" fillId="0" borderId="9" xfId="2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5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38" fontId="5" fillId="0" borderId="19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38" fontId="5" fillId="0" borderId="25" xfId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38" fontId="2" fillId="0" borderId="25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38" fontId="5" fillId="0" borderId="31" xfId="1" applyFont="1" applyBorder="1" applyAlignment="1">
      <alignment vertical="center"/>
    </xf>
    <xf numFmtId="0" fontId="5" fillId="0" borderId="32" xfId="0" applyFont="1" applyBorder="1" applyAlignment="1">
      <alignment horizontal="right" vertical="center"/>
    </xf>
    <xf numFmtId="38" fontId="5" fillId="0" borderId="32" xfId="1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38" fontId="14" fillId="0" borderId="0" xfId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2" fillId="0" borderId="0" xfId="0" applyFont="1" applyBorder="1"/>
    <xf numFmtId="0" fontId="5" fillId="0" borderId="17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38" fontId="9" fillId="0" borderId="9" xfId="0" applyNumberFormat="1" applyFont="1" applyBorder="1" applyAlignment="1">
      <alignment horizontal="right" vertical="center"/>
    </xf>
    <xf numFmtId="38" fontId="22" fillId="0" borderId="9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3" fillId="0" borderId="0" xfId="0" applyFont="1"/>
    <xf numFmtId="0" fontId="14" fillId="0" borderId="0" xfId="0" applyFont="1" applyBorder="1"/>
    <xf numFmtId="0" fontId="23" fillId="0" borderId="33" xfId="0" applyFont="1" applyBorder="1"/>
    <xf numFmtId="0" fontId="24" fillId="0" borderId="0" xfId="0" applyFont="1" applyBorder="1" applyAlignment="1">
      <alignment vertical="center"/>
    </xf>
    <xf numFmtId="0" fontId="25" fillId="0" borderId="34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/>
    </xf>
    <xf numFmtId="0" fontId="23" fillId="0" borderId="34" xfId="0" applyFont="1" applyBorder="1"/>
    <xf numFmtId="0" fontId="23" fillId="0" borderId="35" xfId="0" applyFont="1" applyBorder="1"/>
    <xf numFmtId="0" fontId="26" fillId="0" borderId="0" xfId="0" applyFont="1" applyAlignment="1">
      <alignment vertical="center"/>
    </xf>
    <xf numFmtId="0" fontId="27" fillId="0" borderId="36" xfId="0" applyFont="1" applyBorder="1" applyAlignment="1">
      <alignment horizontal="center" vertical="center"/>
    </xf>
    <xf numFmtId="0" fontId="28" fillId="0" borderId="0" xfId="0" applyFont="1" applyAlignment="1"/>
    <xf numFmtId="0" fontId="23" fillId="0" borderId="0" xfId="0" applyFont="1" applyAlignment="1">
      <alignment vertical="center"/>
    </xf>
    <xf numFmtId="0" fontId="32" fillId="0" borderId="0" xfId="0" applyFont="1" applyBorder="1" applyAlignment="1"/>
    <xf numFmtId="0" fontId="33" fillId="0" borderId="0" xfId="0" applyFont="1" applyBorder="1" applyAlignment="1">
      <alignment horizontal="left"/>
    </xf>
    <xf numFmtId="0" fontId="32" fillId="0" borderId="0" xfId="0" applyFont="1" applyAlignment="1">
      <alignment vertical="center"/>
    </xf>
    <xf numFmtId="0" fontId="23" fillId="0" borderId="0" xfId="0" applyFont="1" applyBorder="1"/>
    <xf numFmtId="0" fontId="34" fillId="0" borderId="0" xfId="0" applyFont="1" applyAlignment="1">
      <alignment vertical="center"/>
    </xf>
    <xf numFmtId="0" fontId="32" fillId="0" borderId="0" xfId="0" applyFont="1" applyAlignment="1"/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23" fillId="0" borderId="0" xfId="0" applyFont="1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27" fillId="0" borderId="0" xfId="0" applyFont="1" applyBorder="1"/>
    <xf numFmtId="0" fontId="32" fillId="0" borderId="0" xfId="0" applyFont="1" applyBorder="1"/>
    <xf numFmtId="177" fontId="14" fillId="0" borderId="35" xfId="2" applyNumberFormat="1" applyFont="1" applyBorder="1" applyAlignment="1">
      <alignment vertical="center"/>
    </xf>
    <xf numFmtId="0" fontId="0" fillId="0" borderId="0" xfId="0" applyBorder="1"/>
    <xf numFmtId="177" fontId="14" fillId="0" borderId="45" xfId="2" applyNumberFormat="1" applyFont="1" applyBorder="1" applyAlignment="1">
      <alignment vertical="center"/>
    </xf>
    <xf numFmtId="0" fontId="34" fillId="0" borderId="0" xfId="0" applyFont="1" applyBorder="1"/>
    <xf numFmtId="177" fontId="14" fillId="0" borderId="0" xfId="2" applyNumberFormat="1" applyFont="1" applyBorder="1" applyAlignment="1">
      <alignment vertical="center"/>
    </xf>
    <xf numFmtId="177" fontId="14" fillId="0" borderId="50" xfId="2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8" fontId="9" fillId="0" borderId="25" xfId="1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32" fillId="0" borderId="0" xfId="0" applyFont="1"/>
    <xf numFmtId="38" fontId="9" fillId="0" borderId="26" xfId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7" fillId="0" borderId="0" xfId="0" applyFont="1"/>
    <xf numFmtId="0" fontId="38" fillId="0" borderId="9" xfId="0" applyFont="1" applyBorder="1" applyAlignment="1">
      <alignment horizontal="left" vertical="center"/>
    </xf>
    <xf numFmtId="0" fontId="37" fillId="0" borderId="0" xfId="0" applyFont="1" applyBorder="1" applyAlignment="1">
      <alignment horizontal="left"/>
    </xf>
    <xf numFmtId="0" fontId="23" fillId="0" borderId="0" xfId="0" applyFont="1" applyBorder="1" applyAlignment="1"/>
    <xf numFmtId="0" fontId="34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37" fillId="0" borderId="0" xfId="0" applyFont="1" applyBorder="1"/>
    <xf numFmtId="0" fontId="27" fillId="0" borderId="0" xfId="0" applyFont="1"/>
    <xf numFmtId="0" fontId="34" fillId="0" borderId="13" xfId="0" applyFont="1" applyBorder="1" applyAlignment="1">
      <alignment horizontal="center" vertical="center"/>
    </xf>
    <xf numFmtId="0" fontId="4" fillId="0" borderId="0" xfId="0" applyFont="1"/>
    <xf numFmtId="0" fontId="32" fillId="0" borderId="0" xfId="0" applyFont="1" applyAlignment="1">
      <alignment horizontal="left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38" fontId="5" fillId="0" borderId="64" xfId="1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38" fontId="7" fillId="0" borderId="19" xfId="1" applyFont="1" applyBorder="1" applyAlignment="1">
      <alignment vertical="center"/>
    </xf>
    <xf numFmtId="0" fontId="9" fillId="0" borderId="18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32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38" fontId="5" fillId="0" borderId="20" xfId="1" applyFont="1" applyBorder="1" applyAlignment="1">
      <alignment horizontal="right" vertical="center"/>
    </xf>
    <xf numFmtId="0" fontId="5" fillId="0" borderId="64" xfId="0" applyFont="1" applyBorder="1" applyAlignment="1">
      <alignment horizontal="right" vertical="center"/>
    </xf>
    <xf numFmtId="0" fontId="39" fillId="0" borderId="0" xfId="0" applyFont="1" applyBorder="1"/>
    <xf numFmtId="38" fontId="7" fillId="0" borderId="17" xfId="1" applyFont="1" applyBorder="1" applyAlignment="1">
      <alignment vertical="center"/>
    </xf>
    <xf numFmtId="0" fontId="22" fillId="0" borderId="0" xfId="0" applyFont="1"/>
    <xf numFmtId="0" fontId="9" fillId="0" borderId="67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34" fillId="0" borderId="0" xfId="0" applyFont="1"/>
    <xf numFmtId="0" fontId="38" fillId="0" borderId="4" xfId="0" applyFont="1" applyBorder="1" applyAlignment="1">
      <alignment horizontal="left" vertical="center"/>
    </xf>
    <xf numFmtId="38" fontId="5" fillId="0" borderId="64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9" fontId="5" fillId="0" borderId="0" xfId="2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1" applyNumberFormat="1" applyFont="1" applyBorder="1" applyAlignment="1">
      <alignment vertical="center"/>
    </xf>
    <xf numFmtId="9" fontId="5" fillId="0" borderId="9" xfId="2" applyFont="1" applyBorder="1" applyAlignment="1">
      <alignment vertical="center"/>
    </xf>
    <xf numFmtId="0" fontId="9" fillId="0" borderId="69" xfId="0" applyFont="1" applyBorder="1" applyAlignment="1">
      <alignment horizontal="left" vertical="center"/>
    </xf>
    <xf numFmtId="38" fontId="7" fillId="0" borderId="10" xfId="1" applyFont="1" applyBorder="1" applyAlignment="1">
      <alignment vertical="center"/>
    </xf>
    <xf numFmtId="0" fontId="40" fillId="0" borderId="11" xfId="0" applyFont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23" fillId="0" borderId="9" xfId="0" applyFont="1" applyBorder="1" applyAlignment="1">
      <alignment horizontal="left"/>
    </xf>
    <xf numFmtId="38" fontId="41" fillId="0" borderId="1" xfId="1" applyFont="1" applyBorder="1" applyAlignment="1">
      <alignment horizontal="center" vertical="center"/>
    </xf>
    <xf numFmtId="0" fontId="9" fillId="0" borderId="2" xfId="0" applyFont="1" applyBorder="1"/>
    <xf numFmtId="0" fontId="9" fillId="0" borderId="1" xfId="0" applyFont="1" applyBorder="1"/>
    <xf numFmtId="0" fontId="27" fillId="0" borderId="0" xfId="0" applyFont="1" applyAlignment="1">
      <alignment vertical="center"/>
    </xf>
    <xf numFmtId="0" fontId="27" fillId="0" borderId="9" xfId="0" applyFont="1" applyBorder="1" applyAlignment="1">
      <alignment vertical="center"/>
    </xf>
    <xf numFmtId="0" fontId="9" fillId="0" borderId="9" xfId="0" applyFont="1" applyBorder="1"/>
    <xf numFmtId="38" fontId="9" fillId="0" borderId="3" xfId="1" applyFont="1" applyBorder="1" applyAlignment="1">
      <alignment horizontal="center" vertical="center"/>
    </xf>
    <xf numFmtId="0" fontId="9" fillId="0" borderId="5" xfId="0" applyFont="1" applyBorder="1"/>
    <xf numFmtId="0" fontId="9" fillId="0" borderId="3" xfId="0" applyFont="1" applyBorder="1"/>
    <xf numFmtId="38" fontId="22" fillId="0" borderId="0" xfId="1" applyFont="1" applyBorder="1"/>
    <xf numFmtId="0" fontId="22" fillId="0" borderId="0" xfId="0" applyFont="1" applyBorder="1"/>
    <xf numFmtId="0" fontId="4" fillId="0" borderId="0" xfId="0" applyFont="1" applyBorder="1"/>
    <xf numFmtId="0" fontId="23" fillId="0" borderId="4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38" fontId="5" fillId="0" borderId="0" xfId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9" fillId="0" borderId="0" xfId="0" applyFont="1" applyBorder="1"/>
    <xf numFmtId="38" fontId="9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9" fillId="0" borderId="9" xfId="0" applyNumberFormat="1" applyFont="1" applyBorder="1" applyAlignment="1">
      <alignment horizontal="right" vertical="center"/>
    </xf>
    <xf numFmtId="58" fontId="25" fillId="0" borderId="38" xfId="0" applyNumberFormat="1" applyFont="1" applyBorder="1" applyAlignment="1">
      <alignment horizontal="right" vertical="center"/>
    </xf>
    <xf numFmtId="0" fontId="25" fillId="0" borderId="3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37" xfId="0" applyFont="1" applyBorder="1" applyAlignment="1">
      <alignment horizontal="center"/>
    </xf>
    <xf numFmtId="10" fontId="9" fillId="0" borderId="9" xfId="2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2" fillId="0" borderId="28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" fontId="7" fillId="0" borderId="5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38" fontId="5" fillId="0" borderId="26" xfId="1" applyFont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9" fontId="5" fillId="0" borderId="0" xfId="2" applyFont="1" applyBorder="1" applyAlignment="1">
      <alignment horizontal="right" vertical="center"/>
    </xf>
    <xf numFmtId="9" fontId="5" fillId="0" borderId="9" xfId="2" applyFont="1" applyBorder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7" fillId="0" borderId="61" xfId="0" applyFont="1" applyBorder="1" applyAlignment="1">
      <alignment horizontal="right" vertical="center"/>
    </xf>
    <xf numFmtId="0" fontId="7" fillId="0" borderId="63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38" fontId="14" fillId="0" borderId="0" xfId="0" applyNumberFormat="1" applyFont="1" applyBorder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38" fontId="14" fillId="0" borderId="0" xfId="1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38" fontId="36" fillId="0" borderId="0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38" fontId="36" fillId="0" borderId="0" xfId="1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/>
    <xf numFmtId="0" fontId="15" fillId="0" borderId="56" xfId="0" applyFont="1" applyBorder="1"/>
    <xf numFmtId="0" fontId="15" fillId="0" borderId="57" xfId="0" applyFont="1" applyBorder="1"/>
    <xf numFmtId="10" fontId="14" fillId="0" borderId="53" xfId="2" applyNumberFormat="1" applyFont="1" applyBorder="1" applyAlignment="1">
      <alignment horizontal="center" vertical="center"/>
    </xf>
    <xf numFmtId="10" fontId="14" fillId="0" borderId="54" xfId="2" applyNumberFormat="1" applyFont="1" applyBorder="1" applyAlignment="1">
      <alignment horizontal="center" vertical="center"/>
    </xf>
    <xf numFmtId="10" fontId="14" fillId="0" borderId="58" xfId="2" applyNumberFormat="1" applyFont="1" applyBorder="1" applyAlignment="1">
      <alignment horizontal="center" vertical="center"/>
    </xf>
    <xf numFmtId="10" fontId="14" fillId="0" borderId="59" xfId="2" applyNumberFormat="1" applyFont="1" applyBorder="1" applyAlignment="1">
      <alignment horizontal="center" vertical="center"/>
    </xf>
    <xf numFmtId="10" fontId="35" fillId="0" borderId="53" xfId="2" applyNumberFormat="1" applyFont="1" applyBorder="1" applyAlignment="1">
      <alignment horizontal="center" vertical="center"/>
    </xf>
    <xf numFmtId="10" fontId="35" fillId="0" borderId="54" xfId="2" applyNumberFormat="1" applyFont="1" applyBorder="1" applyAlignment="1">
      <alignment horizontal="center" vertical="center"/>
    </xf>
    <xf numFmtId="10" fontId="35" fillId="0" borderId="58" xfId="2" applyNumberFormat="1" applyFont="1" applyBorder="1" applyAlignment="1">
      <alignment horizontal="center" vertical="center"/>
    </xf>
    <xf numFmtId="10" fontId="35" fillId="0" borderId="59" xfId="2" applyNumberFormat="1" applyFont="1" applyBorder="1" applyAlignment="1">
      <alignment horizontal="center" vertical="center"/>
    </xf>
    <xf numFmtId="177" fontId="14" fillId="0" borderId="55" xfId="2" applyNumberFormat="1" applyFont="1" applyBorder="1" applyAlignment="1">
      <alignment horizontal="center" vertical="center"/>
    </xf>
    <xf numFmtId="177" fontId="14" fillId="0" borderId="60" xfId="2" applyNumberFormat="1" applyFont="1" applyBorder="1" applyAlignment="1">
      <alignment horizontal="center" vertical="center"/>
    </xf>
    <xf numFmtId="38" fontId="35" fillId="0" borderId="0" xfId="1" applyFont="1" applyBorder="1" applyAlignment="1">
      <alignment horizontal="center" vertical="center"/>
    </xf>
    <xf numFmtId="0" fontId="25" fillId="0" borderId="46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38" fontId="14" fillId="0" borderId="48" xfId="0" applyNumberFormat="1" applyFont="1" applyBorder="1" applyAlignment="1">
      <alignment horizontal="right" vertical="center"/>
    </xf>
    <xf numFmtId="38" fontId="14" fillId="0" borderId="49" xfId="0" applyNumberFormat="1" applyFont="1" applyBorder="1" applyAlignment="1">
      <alignment horizontal="right" vertical="center"/>
    </xf>
    <xf numFmtId="38" fontId="14" fillId="0" borderId="48" xfId="1" applyFont="1" applyBorder="1" applyAlignment="1">
      <alignment horizontal="center" vertical="center"/>
    </xf>
    <xf numFmtId="38" fontId="14" fillId="0" borderId="49" xfId="1" applyFont="1" applyBorder="1" applyAlignment="1">
      <alignment horizontal="center" vertical="center"/>
    </xf>
    <xf numFmtId="0" fontId="15" fillId="0" borderId="43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38" fontId="14" fillId="0" borderId="43" xfId="0" applyNumberFormat="1" applyFont="1" applyBorder="1" applyAlignment="1">
      <alignment horizontal="right" vertical="center"/>
    </xf>
    <xf numFmtId="38" fontId="14" fillId="0" borderId="44" xfId="0" applyNumberFormat="1" applyFont="1" applyBorder="1" applyAlignment="1">
      <alignment horizontal="right" vertical="center"/>
    </xf>
    <xf numFmtId="38" fontId="14" fillId="0" borderId="43" xfId="1" applyFont="1" applyBorder="1" applyAlignment="1">
      <alignment horizontal="right" vertical="center"/>
    </xf>
    <xf numFmtId="38" fontId="14" fillId="0" borderId="44" xfId="1" applyFont="1" applyBorder="1" applyAlignment="1">
      <alignment horizontal="right" vertical="center"/>
    </xf>
    <xf numFmtId="38" fontId="14" fillId="0" borderId="43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5" fillId="0" borderId="41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14" fillId="0" borderId="41" xfId="0" applyFont="1" applyBorder="1" applyAlignment="1">
      <alignment horizontal="right" vertical="center"/>
    </xf>
    <xf numFmtId="0" fontId="14" fillId="0" borderId="42" xfId="0" applyFont="1" applyBorder="1" applyAlignment="1">
      <alignment horizontal="right" vertical="center"/>
    </xf>
    <xf numFmtId="176" fontId="35" fillId="0" borderId="41" xfId="0" applyNumberFormat="1" applyFont="1" applyBorder="1" applyAlignment="1">
      <alignment horizontal="center" vertical="center"/>
    </xf>
    <xf numFmtId="176" fontId="35" fillId="0" borderId="42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30" fillId="0" borderId="0" xfId="0" applyFont="1" applyAlignment="1">
      <alignment horizontal="center"/>
    </xf>
    <xf numFmtId="0" fontId="30" fillId="0" borderId="37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154781</xdr:rowOff>
    </xdr:from>
    <xdr:to>
      <xdr:col>7</xdr:col>
      <xdr:colOff>161925</xdr:colOff>
      <xdr:row>7</xdr:row>
      <xdr:rowOff>78581</xdr:rowOff>
    </xdr:to>
    <xdr:sp macro="" textlink="">
      <xdr:nvSpPr>
        <xdr:cNvPr id="2" name="Oval 2"/>
        <xdr:cNvSpPr>
          <a:spLocks noChangeArrowheads="1"/>
        </xdr:cNvSpPr>
      </xdr:nvSpPr>
      <xdr:spPr bwMode="auto">
        <a:xfrm>
          <a:off x="3743325" y="1012031"/>
          <a:ext cx="1219200" cy="266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238123</xdr:colOff>
      <xdr:row>1</xdr:row>
      <xdr:rowOff>35719</xdr:rowOff>
    </xdr:from>
    <xdr:to>
      <xdr:col>9</xdr:col>
      <xdr:colOff>52386</xdr:colOff>
      <xdr:row>2</xdr:row>
      <xdr:rowOff>35719</xdr:rowOff>
    </xdr:to>
    <xdr:sp macro="" textlink="">
      <xdr:nvSpPr>
        <xdr:cNvPr id="3" name="Oval 1"/>
        <xdr:cNvSpPr>
          <a:spLocks noChangeArrowheads="1"/>
        </xdr:cNvSpPr>
      </xdr:nvSpPr>
      <xdr:spPr bwMode="auto">
        <a:xfrm>
          <a:off x="5724523" y="207169"/>
          <a:ext cx="500063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569112</xdr:colOff>
      <xdr:row>1</xdr:row>
      <xdr:rowOff>42863</xdr:rowOff>
    </xdr:from>
    <xdr:to>
      <xdr:col>8</xdr:col>
      <xdr:colOff>1073937</xdr:colOff>
      <xdr:row>2</xdr:row>
      <xdr:rowOff>42863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6255537" y="300038"/>
          <a:ext cx="504825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E46"/>
  <sheetViews>
    <sheetView tabSelected="1" zoomScale="80" zoomScaleNormal="80" workbookViewId="0">
      <selection activeCell="U13" sqref="U13"/>
    </sheetView>
  </sheetViews>
  <sheetFormatPr defaultRowHeight="12"/>
  <cols>
    <col min="1" max="1" width="3.75" style="1" customWidth="1"/>
    <col min="2" max="2" width="7.375" style="1" customWidth="1"/>
    <col min="3" max="8" width="8.125" style="1" customWidth="1"/>
    <col min="9" max="9" width="9.125" style="1" customWidth="1"/>
    <col min="10" max="10" width="9.625" style="1" customWidth="1"/>
    <col min="11" max="11" width="3.625" style="1" customWidth="1"/>
    <col min="12" max="14" width="10.625" style="1" customWidth="1"/>
    <col min="15" max="19" width="11.75" style="1" customWidth="1"/>
    <col min="20" max="16384" width="9" style="1"/>
  </cols>
  <sheetData>
    <row r="1" spans="2:31" ht="21" customHeight="1" thickBot="1">
      <c r="O1" s="110"/>
      <c r="P1" s="110"/>
      <c r="Q1" s="233">
        <v>41419</v>
      </c>
      <c r="R1" s="234"/>
      <c r="S1" s="234"/>
    </row>
    <row r="2" spans="2:31" ht="24" customHeight="1" thickBot="1">
      <c r="C2" s="120"/>
      <c r="D2" s="120"/>
      <c r="E2" s="239" t="s">
        <v>42</v>
      </c>
      <c r="F2" s="239"/>
      <c r="G2" s="239"/>
      <c r="H2" s="239"/>
      <c r="I2" s="239"/>
      <c r="J2" s="239"/>
      <c r="K2" s="239"/>
      <c r="L2" s="239"/>
      <c r="M2" s="239"/>
      <c r="N2" s="240"/>
      <c r="O2" s="119" t="s">
        <v>41</v>
      </c>
      <c r="P2" s="119" t="s">
        <v>40</v>
      </c>
      <c r="Q2" s="119" t="s">
        <v>39</v>
      </c>
      <c r="R2" s="119" t="s">
        <v>38</v>
      </c>
      <c r="S2" s="119" t="s">
        <v>37</v>
      </c>
    </row>
    <row r="3" spans="2:31" ht="16.5" customHeight="1"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7"/>
      <c r="P3" s="117"/>
      <c r="Q3" s="117"/>
      <c r="R3" s="117"/>
      <c r="S3" s="117"/>
    </row>
    <row r="4" spans="2:31" ht="17.25" customHeight="1">
      <c r="B4" s="235" t="s">
        <v>36</v>
      </c>
      <c r="C4" s="235"/>
      <c r="D4" s="236"/>
      <c r="E4" s="237"/>
      <c r="F4" s="237"/>
      <c r="G4" s="237"/>
      <c r="H4" s="237"/>
      <c r="I4" s="237"/>
      <c r="J4" s="237"/>
      <c r="O4" s="116"/>
      <c r="P4" s="116"/>
      <c r="Q4" s="116"/>
      <c r="R4" s="115"/>
      <c r="S4" s="114" t="s">
        <v>35</v>
      </c>
    </row>
    <row r="5" spans="2:31" ht="17.25" customHeight="1" thickBot="1">
      <c r="B5" s="235"/>
      <c r="C5" s="235"/>
      <c r="D5" s="238"/>
      <c r="E5" s="238"/>
      <c r="F5" s="238"/>
      <c r="G5" s="238"/>
      <c r="H5" s="238"/>
      <c r="I5" s="238"/>
      <c r="J5" s="238"/>
      <c r="L5" s="113"/>
      <c r="M5" s="113"/>
      <c r="N5" s="113"/>
      <c r="O5" s="112" t="s">
        <v>34</v>
      </c>
      <c r="P5" s="112" t="s">
        <v>34</v>
      </c>
      <c r="Q5" s="112" t="s">
        <v>34</v>
      </c>
      <c r="R5" s="112" t="s">
        <v>34</v>
      </c>
      <c r="S5" s="112" t="s">
        <v>34</v>
      </c>
    </row>
    <row r="6" spans="2:31" ht="17.25" customHeight="1">
      <c r="D6" s="97"/>
      <c r="E6" s="97"/>
      <c r="F6" s="97"/>
      <c r="G6" s="97"/>
      <c r="H6" s="97"/>
      <c r="I6" s="111"/>
      <c r="J6" s="97"/>
      <c r="L6" s="10"/>
      <c r="M6" s="10"/>
      <c r="N6" s="10"/>
      <c r="O6" s="110"/>
      <c r="P6" s="110"/>
      <c r="Q6" s="110"/>
      <c r="R6" s="110"/>
      <c r="S6" s="110"/>
    </row>
    <row r="7" spans="2:31" ht="17.25" customHeight="1">
      <c r="B7" s="10" t="s">
        <v>33</v>
      </c>
      <c r="C7" s="10"/>
      <c r="D7" s="10"/>
      <c r="E7" s="10"/>
      <c r="F7" s="10"/>
      <c r="G7" s="10"/>
      <c r="H7" s="10"/>
      <c r="I7" s="10"/>
      <c r="J7" s="10"/>
      <c r="L7" s="10" t="s">
        <v>32</v>
      </c>
      <c r="M7" s="109"/>
      <c r="N7" s="109"/>
      <c r="O7" s="10"/>
      <c r="P7" s="10"/>
      <c r="Q7" s="10"/>
      <c r="R7" s="10"/>
      <c r="S7" s="10"/>
      <c r="U7" s="102"/>
      <c r="V7" s="102"/>
      <c r="W7" s="102"/>
      <c r="X7" s="102"/>
      <c r="Y7" s="102"/>
      <c r="Z7" s="102"/>
      <c r="AA7" s="102"/>
      <c r="AB7" s="102"/>
    </row>
    <row r="8" spans="2:31" ht="17.25" customHeight="1">
      <c r="B8" s="10"/>
      <c r="C8" s="10"/>
      <c r="D8" s="106"/>
      <c r="E8" s="10"/>
      <c r="F8" s="10"/>
      <c r="G8" s="10"/>
      <c r="H8" s="10"/>
      <c r="I8" s="10"/>
      <c r="J8" s="10"/>
      <c r="L8" s="10" t="s">
        <v>25</v>
      </c>
      <c r="M8" s="232">
        <f>Q19</f>
        <v>0</v>
      </c>
      <c r="N8" s="232"/>
      <c r="O8" s="10" t="s">
        <v>29</v>
      </c>
      <c r="P8" s="10" t="s">
        <v>31</v>
      </c>
      <c r="Q8" s="108"/>
      <c r="R8" s="107">
        <f>M8-M10</f>
        <v>0</v>
      </c>
      <c r="S8" s="10" t="s">
        <v>29</v>
      </c>
      <c r="U8" s="102"/>
      <c r="V8" s="102"/>
      <c r="W8" s="102"/>
      <c r="X8" s="102"/>
      <c r="Y8" s="102"/>
      <c r="Z8" s="102"/>
      <c r="AA8" s="102"/>
      <c r="AB8" s="102"/>
    </row>
    <row r="9" spans="2:31" ht="17.25" customHeight="1">
      <c r="B9" s="10" t="s">
        <v>30</v>
      </c>
      <c r="C9" s="10"/>
      <c r="D9" s="106"/>
      <c r="E9" s="10"/>
      <c r="F9" s="10"/>
      <c r="G9" s="10"/>
      <c r="H9" s="66"/>
      <c r="I9" s="66"/>
      <c r="J9" s="66"/>
      <c r="L9" s="10"/>
      <c r="M9" s="105"/>
      <c r="N9" s="105"/>
      <c r="O9" s="10"/>
      <c r="P9" s="10"/>
      <c r="Q9" s="10"/>
      <c r="R9" s="10"/>
      <c r="S9" s="10"/>
      <c r="U9" s="102"/>
      <c r="V9" s="102"/>
      <c r="W9" s="102"/>
      <c r="X9" s="102"/>
      <c r="Y9" s="102"/>
      <c r="Z9" s="102"/>
      <c r="AA9" s="102"/>
      <c r="AB9" s="102"/>
    </row>
    <row r="10" spans="2:31" ht="17.25" customHeight="1">
      <c r="B10" s="299"/>
      <c r="C10" s="299"/>
      <c r="D10" s="299"/>
      <c r="E10" s="299"/>
      <c r="F10" s="299"/>
      <c r="G10" s="299"/>
      <c r="H10" s="299"/>
      <c r="I10" s="299"/>
      <c r="J10" s="89"/>
      <c r="L10" s="10" t="s">
        <v>0</v>
      </c>
      <c r="M10" s="232">
        <f>Q41</f>
        <v>0</v>
      </c>
      <c r="N10" s="232"/>
      <c r="O10" s="10" t="s">
        <v>29</v>
      </c>
      <c r="P10" s="104" t="s">
        <v>28</v>
      </c>
      <c r="Q10" s="104"/>
      <c r="R10" s="241" t="e">
        <f>R8/M8</f>
        <v>#DIV/0!</v>
      </c>
      <c r="S10" s="241"/>
      <c r="U10" s="102"/>
      <c r="V10" s="102"/>
      <c r="W10" s="102"/>
      <c r="X10" s="102"/>
      <c r="Y10" s="102"/>
      <c r="Z10" s="101"/>
      <c r="AA10" s="101"/>
      <c r="AB10" s="101"/>
    </row>
    <row r="11" spans="2:31" ht="17.25" customHeight="1">
      <c r="B11" s="299"/>
      <c r="C11" s="299"/>
      <c r="D11" s="299"/>
      <c r="E11" s="299"/>
      <c r="F11" s="299"/>
      <c r="G11" s="299"/>
      <c r="H11" s="299"/>
      <c r="I11" s="299"/>
      <c r="J11" s="89"/>
      <c r="L11" s="10" t="s">
        <v>27</v>
      </c>
      <c r="M11" s="10"/>
      <c r="N11" s="10"/>
      <c r="O11" s="10"/>
      <c r="P11" s="10"/>
      <c r="Q11" s="10"/>
      <c r="R11" s="10"/>
      <c r="S11" s="10"/>
      <c r="U11" s="102"/>
      <c r="V11" s="102"/>
      <c r="W11" s="102"/>
      <c r="X11" s="102"/>
      <c r="Y11" s="102"/>
      <c r="Z11" s="101"/>
      <c r="AA11" s="101"/>
      <c r="AB11" s="101"/>
    </row>
    <row r="12" spans="2:31" ht="17.25" customHeight="1">
      <c r="B12" s="100"/>
      <c r="C12" s="100"/>
      <c r="D12" s="100"/>
      <c r="E12" s="100"/>
      <c r="F12" s="100"/>
      <c r="G12" s="100"/>
      <c r="H12" s="100"/>
      <c r="I12" s="100"/>
      <c r="J12" s="99"/>
      <c r="L12" s="10"/>
      <c r="M12" s="242" t="s">
        <v>9</v>
      </c>
      <c r="N12" s="243"/>
      <c r="O12" s="64" t="s">
        <v>8</v>
      </c>
      <c r="P12" s="64" t="s">
        <v>23</v>
      </c>
      <c r="Q12" s="63" t="s">
        <v>22</v>
      </c>
      <c r="R12" s="242" t="s">
        <v>21</v>
      </c>
      <c r="S12" s="243"/>
      <c r="U12" s="56"/>
      <c r="V12" s="56"/>
      <c r="W12" s="56"/>
      <c r="X12" s="56"/>
      <c r="Y12" s="56"/>
      <c r="Z12" s="56"/>
      <c r="AA12" s="56"/>
      <c r="AB12" s="56"/>
      <c r="AC12" s="67"/>
      <c r="AE12" s="70"/>
    </row>
    <row r="13" spans="2:31" ht="17.25" customHeight="1">
      <c r="B13" s="100"/>
      <c r="C13" s="100"/>
      <c r="D13" s="100"/>
      <c r="E13" s="100"/>
      <c r="F13" s="100"/>
      <c r="G13" s="100"/>
      <c r="H13" s="100"/>
      <c r="I13" s="100"/>
      <c r="J13" s="99"/>
      <c r="L13" s="10"/>
      <c r="M13" s="250"/>
      <c r="N13" s="251"/>
      <c r="O13" s="25"/>
      <c r="P13" s="92"/>
      <c r="Q13" s="23"/>
      <c r="R13" s="252"/>
      <c r="S13" s="253"/>
      <c r="T13" s="97"/>
      <c r="U13" s="56"/>
      <c r="V13" s="56"/>
      <c r="W13" s="56"/>
      <c r="X13" s="56"/>
      <c r="Y13" s="56"/>
      <c r="Z13" s="56"/>
      <c r="AA13" s="56"/>
      <c r="AB13" s="56"/>
      <c r="AC13" s="67"/>
      <c r="AE13" s="70"/>
    </row>
    <row r="14" spans="2:31" ht="17.25" customHeight="1">
      <c r="B14" s="94"/>
      <c r="C14" s="94"/>
      <c r="D14" s="94"/>
      <c r="E14" s="94"/>
      <c r="F14" s="94"/>
      <c r="G14" s="94"/>
      <c r="H14" s="94"/>
      <c r="I14" s="94"/>
      <c r="J14" s="65"/>
      <c r="L14" s="70"/>
      <c r="M14" s="256"/>
      <c r="N14" s="256"/>
      <c r="O14" s="25"/>
      <c r="P14" s="96"/>
      <c r="Q14" s="23"/>
      <c r="R14" s="257"/>
      <c r="S14" s="258"/>
      <c r="T14" s="95"/>
      <c r="U14" s="56"/>
      <c r="V14" s="56"/>
      <c r="W14" s="56"/>
      <c r="X14" s="56"/>
      <c r="Y14" s="56"/>
      <c r="Z14" s="71"/>
      <c r="AA14" s="71"/>
      <c r="AB14" s="71"/>
      <c r="AC14" s="71"/>
      <c r="AE14" s="70"/>
    </row>
    <row r="15" spans="2:31" ht="17.25" customHeight="1">
      <c r="B15" s="94"/>
      <c r="C15" s="94"/>
      <c r="D15" s="94"/>
      <c r="E15" s="94"/>
      <c r="F15" s="94"/>
      <c r="G15" s="94"/>
      <c r="H15" s="94"/>
      <c r="I15" s="94"/>
      <c r="J15" s="75"/>
      <c r="L15" s="70"/>
      <c r="M15" s="250"/>
      <c r="N15" s="251"/>
      <c r="O15" s="25"/>
      <c r="P15" s="92"/>
      <c r="Q15" s="23"/>
      <c r="R15" s="257"/>
      <c r="S15" s="258"/>
      <c r="T15" s="93"/>
      <c r="U15" s="56"/>
      <c r="V15" s="56"/>
      <c r="W15" s="56"/>
      <c r="X15" s="56"/>
      <c r="Y15" s="56"/>
      <c r="Z15" s="56"/>
      <c r="AA15" s="56"/>
      <c r="AB15" s="56"/>
      <c r="AC15" s="67"/>
      <c r="AE15" s="10"/>
    </row>
    <row r="16" spans="2:31" ht="17.25" customHeight="1">
      <c r="B16" s="59"/>
      <c r="C16" s="59"/>
      <c r="D16" s="59"/>
      <c r="E16" s="59"/>
      <c r="F16" s="59"/>
      <c r="G16" s="59"/>
      <c r="H16" s="59"/>
      <c r="I16" s="59"/>
      <c r="J16" s="75"/>
      <c r="L16" s="70"/>
      <c r="M16" s="250"/>
      <c r="N16" s="251"/>
      <c r="O16" s="25"/>
      <c r="P16" s="92"/>
      <c r="Q16" s="23"/>
      <c r="R16" s="257"/>
      <c r="S16" s="258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E16" s="10"/>
    </row>
    <row r="17" spans="2:31" ht="17.25" customHeight="1">
      <c r="B17" s="10" t="s">
        <v>26</v>
      </c>
      <c r="C17" s="89"/>
      <c r="D17" s="89"/>
      <c r="E17" s="89"/>
      <c r="F17" s="89"/>
      <c r="G17" s="87"/>
      <c r="H17" s="88"/>
      <c r="I17" s="87"/>
      <c r="J17" s="87"/>
      <c r="L17" s="70"/>
      <c r="M17" s="86"/>
      <c r="N17" s="85"/>
      <c r="O17" s="84"/>
      <c r="P17" s="83"/>
      <c r="Q17" s="82"/>
      <c r="R17" s="81"/>
      <c r="S17" s="80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E17" s="10"/>
    </row>
    <row r="18" spans="2:31" ht="17.25" customHeight="1" thickBot="1">
      <c r="B18" s="76"/>
      <c r="C18" s="76"/>
      <c r="D18" s="76"/>
      <c r="E18" s="76"/>
      <c r="F18" s="76"/>
      <c r="G18" s="76"/>
      <c r="H18" s="76"/>
      <c r="I18" s="76"/>
      <c r="J18" s="75"/>
      <c r="L18" s="10"/>
      <c r="M18" s="259"/>
      <c r="N18" s="259"/>
      <c r="O18" s="79"/>
      <c r="P18" s="78"/>
      <c r="Q18" s="77"/>
      <c r="R18" s="260"/>
      <c r="S18" s="261"/>
      <c r="T18" s="56"/>
      <c r="U18" s="56"/>
      <c r="V18" s="56"/>
      <c r="W18" s="56"/>
      <c r="X18" s="56"/>
      <c r="Y18" s="56"/>
      <c r="Z18" s="56"/>
      <c r="AA18" s="56"/>
      <c r="AB18" s="67"/>
      <c r="AD18" s="70"/>
    </row>
    <row r="19" spans="2:31" ht="17.25" customHeight="1" thickTop="1">
      <c r="B19" s="76"/>
      <c r="C19" s="76"/>
      <c r="D19" s="76"/>
      <c r="E19" s="76"/>
      <c r="F19" s="76"/>
      <c r="G19" s="76"/>
      <c r="H19" s="76"/>
      <c r="I19" s="76"/>
      <c r="J19" s="75"/>
      <c r="L19" s="10"/>
      <c r="M19" s="262" t="s">
        <v>25</v>
      </c>
      <c r="N19" s="263"/>
      <c r="O19" s="74"/>
      <c r="P19" s="73"/>
      <c r="Q19" s="72">
        <f>SUM(Q13:Q18)</f>
        <v>0</v>
      </c>
      <c r="R19" s="262"/>
      <c r="S19" s="263"/>
      <c r="T19" s="56"/>
      <c r="U19" s="56"/>
      <c r="V19" s="56"/>
      <c r="W19" s="56"/>
      <c r="X19" s="56"/>
      <c r="Y19" s="71"/>
      <c r="Z19" s="71"/>
      <c r="AA19" s="71"/>
      <c r="AB19" s="71"/>
      <c r="AD19" s="70"/>
    </row>
    <row r="20" spans="2:31" ht="17.25" customHeight="1">
      <c r="B20" s="69"/>
      <c r="C20" s="69"/>
      <c r="D20" s="69"/>
      <c r="E20" s="69"/>
      <c r="F20" s="69"/>
      <c r="G20" s="69"/>
      <c r="H20" s="69"/>
      <c r="I20" s="69"/>
      <c r="J20" s="68"/>
      <c r="L20" s="10"/>
      <c r="M20" s="10"/>
      <c r="N20" s="10"/>
      <c r="O20" s="10"/>
      <c r="P20" s="10"/>
      <c r="Q20" s="10"/>
      <c r="R20" s="10"/>
      <c r="S20" s="10"/>
      <c r="T20" s="56"/>
      <c r="U20" s="56"/>
      <c r="V20" s="56"/>
      <c r="W20" s="56"/>
      <c r="X20" s="56"/>
      <c r="Y20" s="56"/>
      <c r="Z20" s="56"/>
      <c r="AA20" s="56"/>
      <c r="AB20" s="67"/>
      <c r="AD20" s="10"/>
    </row>
    <row r="21" spans="2:31" ht="17.25" customHeight="1">
      <c r="B21" s="66"/>
      <c r="C21" s="66"/>
      <c r="D21" s="66"/>
      <c r="E21" s="66"/>
      <c r="F21" s="66"/>
      <c r="G21" s="66"/>
      <c r="H21" s="66"/>
      <c r="I21" s="66"/>
      <c r="J21" s="65"/>
      <c r="L21" s="10"/>
      <c r="M21" s="10"/>
      <c r="N21" s="10"/>
      <c r="O21" s="10"/>
      <c r="P21" s="10"/>
      <c r="Q21" s="10"/>
      <c r="R21" s="10"/>
      <c r="S21" s="10"/>
      <c r="T21" s="56"/>
      <c r="U21" s="56"/>
      <c r="V21" s="56"/>
      <c r="W21" s="56"/>
      <c r="X21" s="56"/>
      <c r="Y21" s="56"/>
      <c r="Z21" s="56"/>
      <c r="AA21" s="56"/>
      <c r="AB21" s="67"/>
      <c r="AD21" s="10"/>
    </row>
    <row r="22" spans="2:31" ht="17.25" customHeight="1">
      <c r="B22" s="66"/>
      <c r="C22" s="66"/>
      <c r="D22" s="66"/>
      <c r="E22" s="66"/>
      <c r="F22" s="66"/>
      <c r="G22" s="66"/>
      <c r="H22" s="66"/>
      <c r="I22" s="66"/>
      <c r="J22" s="65"/>
      <c r="L22" s="10" t="s">
        <v>24</v>
      </c>
      <c r="T22" s="67"/>
      <c r="U22" s="67"/>
      <c r="V22" s="67"/>
      <c r="W22" s="67"/>
      <c r="X22" s="67"/>
      <c r="Y22" s="67"/>
      <c r="Z22" s="67"/>
      <c r="AA22" s="56"/>
      <c r="AB22" s="56"/>
      <c r="AD22" s="10"/>
    </row>
    <row r="23" spans="2:31" ht="17.25" customHeight="1">
      <c r="B23" s="66"/>
      <c r="C23" s="66"/>
      <c r="D23" s="66"/>
      <c r="E23" s="66"/>
      <c r="F23" s="66"/>
      <c r="G23" s="66"/>
      <c r="H23" s="66"/>
      <c r="I23" s="66"/>
      <c r="J23" s="65"/>
      <c r="M23" s="242" t="s">
        <v>9</v>
      </c>
      <c r="N23" s="243"/>
      <c r="O23" s="64" t="s">
        <v>8</v>
      </c>
      <c r="P23" s="64" t="s">
        <v>23</v>
      </c>
      <c r="Q23" s="63" t="s">
        <v>22</v>
      </c>
      <c r="R23" s="242" t="s">
        <v>21</v>
      </c>
      <c r="S23" s="243"/>
      <c r="U23" s="61"/>
      <c r="V23" s="56"/>
      <c r="W23" s="56"/>
      <c r="X23" s="56"/>
      <c r="Y23" s="56"/>
      <c r="Z23" s="56"/>
      <c r="AA23" s="56"/>
      <c r="AB23" s="56"/>
      <c r="AC23" s="56"/>
    </row>
    <row r="24" spans="2:31" ht="17.25" customHeight="1">
      <c r="B24" s="10" t="s">
        <v>20</v>
      </c>
      <c r="C24" s="303"/>
      <c r="D24" s="303"/>
      <c r="E24" s="303"/>
      <c r="F24" s="303"/>
      <c r="G24" s="59"/>
      <c r="H24" s="59"/>
      <c r="I24" s="59"/>
      <c r="J24" s="58"/>
      <c r="K24" s="62"/>
      <c r="M24" s="266"/>
      <c r="N24" s="267"/>
      <c r="O24" s="25"/>
      <c r="P24" s="24"/>
      <c r="Q24" s="23"/>
      <c r="R24" s="254"/>
      <c r="S24" s="255"/>
      <c r="U24" s="61"/>
      <c r="V24" s="61"/>
      <c r="W24" s="61"/>
      <c r="X24" s="61"/>
      <c r="Y24" s="61"/>
      <c r="Z24" s="56"/>
      <c r="AA24" s="56"/>
      <c r="AB24" s="56"/>
      <c r="AC24" s="60"/>
    </row>
    <row r="25" spans="2:31" ht="17.25" customHeight="1">
      <c r="B25" s="10"/>
      <c r="C25" s="59"/>
      <c r="D25" s="59"/>
      <c r="E25" s="59"/>
      <c r="F25" s="59"/>
      <c r="G25" s="59"/>
      <c r="H25" s="59"/>
      <c r="I25" s="59"/>
      <c r="J25" s="58"/>
      <c r="M25" s="268"/>
      <c r="N25" s="269"/>
      <c r="O25" s="25"/>
      <c r="P25" s="24"/>
      <c r="Q25" s="23"/>
      <c r="R25" s="246"/>
      <c r="S25" s="247"/>
    </row>
    <row r="26" spans="2:31" ht="17.25" customHeight="1">
      <c r="B26" s="53" t="s">
        <v>19</v>
      </c>
      <c r="C26" s="303"/>
      <c r="D26" s="303"/>
      <c r="E26" s="303"/>
      <c r="F26" s="55"/>
      <c r="G26" s="40" t="s">
        <v>18</v>
      </c>
      <c r="H26" s="270"/>
      <c r="I26" s="270"/>
      <c r="J26" s="53"/>
      <c r="M26" s="27"/>
      <c r="N26" s="26"/>
      <c r="O26" s="25"/>
      <c r="P26" s="24"/>
      <c r="Q26" s="23"/>
      <c r="R26" s="248"/>
      <c r="S26" s="249"/>
    </row>
    <row r="27" spans="2:31" ht="17.25" customHeight="1">
      <c r="B27" s="53"/>
      <c r="C27" s="302"/>
      <c r="D27" s="302"/>
      <c r="E27" s="302"/>
      <c r="F27" s="55"/>
      <c r="G27" s="40"/>
      <c r="H27" s="308"/>
      <c r="I27" s="308"/>
      <c r="J27" s="53"/>
      <c r="M27" s="27"/>
      <c r="N27" s="26"/>
      <c r="O27" s="25"/>
      <c r="P27" s="24"/>
      <c r="Q27" s="52"/>
      <c r="R27" s="248"/>
      <c r="S27" s="249"/>
    </row>
    <row r="28" spans="2:31" ht="17.25" customHeight="1">
      <c r="B28" s="53"/>
      <c r="C28" s="54"/>
      <c r="D28" s="54"/>
      <c r="E28" s="56"/>
      <c r="F28" s="55"/>
      <c r="G28" s="40"/>
      <c r="H28" s="54"/>
      <c r="I28" s="54"/>
      <c r="J28" s="53"/>
      <c r="M28" s="27"/>
      <c r="N28" s="26"/>
      <c r="O28" s="25"/>
      <c r="P28" s="24"/>
      <c r="Q28" s="52"/>
      <c r="R28" s="248"/>
      <c r="S28" s="249"/>
    </row>
    <row r="29" spans="2:31" ht="17.25" customHeight="1">
      <c r="B29" s="49" t="s">
        <v>17</v>
      </c>
      <c r="C29" s="40"/>
      <c r="D29" s="51"/>
      <c r="E29" s="40" t="s">
        <v>16</v>
      </c>
      <c r="F29" s="49" t="s">
        <v>15</v>
      </c>
      <c r="G29" s="50">
        <f>G34-G41</f>
        <v>0</v>
      </c>
      <c r="H29" s="40" t="s">
        <v>14</v>
      </c>
      <c r="I29" s="49" t="s">
        <v>13</v>
      </c>
      <c r="J29" s="48" t="e">
        <f>G29/G34</f>
        <v>#DIV/0!</v>
      </c>
      <c r="M29" s="27"/>
      <c r="N29" s="26"/>
      <c r="O29" s="25"/>
      <c r="P29" s="24"/>
      <c r="Q29" s="23"/>
      <c r="R29" s="248"/>
      <c r="S29" s="249"/>
    </row>
    <row r="30" spans="2:31" ht="17.25" customHeight="1">
      <c r="B30" s="36" t="s">
        <v>12</v>
      </c>
      <c r="C30" s="10"/>
      <c r="D30" s="47"/>
      <c r="E30" s="10"/>
      <c r="F30" s="10"/>
      <c r="G30" s="46"/>
      <c r="H30" s="10"/>
      <c r="I30" s="10"/>
      <c r="J30" s="45"/>
      <c r="M30" s="27"/>
      <c r="N30" s="26"/>
      <c r="O30" s="25"/>
      <c r="P30" s="24"/>
      <c r="Q30" s="23"/>
      <c r="R30" s="244"/>
      <c r="S30" s="245"/>
    </row>
    <row r="31" spans="2:31" ht="17.25" customHeight="1">
      <c r="B31" s="10"/>
      <c r="C31" s="230" t="s">
        <v>9</v>
      </c>
      <c r="D31" s="231"/>
      <c r="E31" s="32" t="s">
        <v>8</v>
      </c>
      <c r="F31" s="34" t="s">
        <v>7</v>
      </c>
      <c r="G31" s="33" t="s">
        <v>6</v>
      </c>
      <c r="H31" s="31"/>
      <c r="I31" s="230" t="s">
        <v>5</v>
      </c>
      <c r="J31" s="231"/>
      <c r="M31" s="27"/>
      <c r="N31" s="26"/>
      <c r="O31" s="25"/>
      <c r="P31" s="24"/>
      <c r="Q31" s="23"/>
      <c r="R31" s="244"/>
      <c r="S31" s="245"/>
    </row>
    <row r="32" spans="2:31" ht="17.25" customHeight="1">
      <c r="B32" s="10"/>
      <c r="C32" s="309"/>
      <c r="D32" s="310"/>
      <c r="E32" s="44"/>
      <c r="F32" s="43"/>
      <c r="G32" s="273"/>
      <c r="H32" s="274"/>
      <c r="I32" s="271"/>
      <c r="J32" s="272"/>
      <c r="M32" s="27"/>
      <c r="N32" s="26"/>
      <c r="O32" s="25"/>
      <c r="P32" s="24"/>
      <c r="Q32" s="23"/>
      <c r="R32" s="244"/>
      <c r="S32" s="245"/>
    </row>
    <row r="33" spans="2:20" ht="17.25" customHeight="1" thickBot="1">
      <c r="B33" s="10"/>
      <c r="C33" s="306"/>
      <c r="D33" s="307"/>
      <c r="E33" s="42"/>
      <c r="F33" s="41"/>
      <c r="G33" s="277"/>
      <c r="H33" s="278"/>
      <c r="I33" s="279"/>
      <c r="J33" s="280"/>
      <c r="M33" s="27"/>
      <c r="N33" s="26"/>
      <c r="O33" s="25"/>
      <c r="P33" s="24"/>
      <c r="Q33" s="23"/>
      <c r="R33" s="244"/>
      <c r="S33" s="245"/>
    </row>
    <row r="34" spans="2:20" ht="17.25" customHeight="1" thickTop="1">
      <c r="B34" s="40"/>
      <c r="C34" s="300" t="s">
        <v>11</v>
      </c>
      <c r="D34" s="301"/>
      <c r="E34" s="38"/>
      <c r="F34" s="39"/>
      <c r="G34" s="281">
        <f>SUM(G32:H33)</f>
        <v>0</v>
      </c>
      <c r="H34" s="282"/>
      <c r="I34" s="38"/>
      <c r="J34" s="37"/>
      <c r="M34" s="27"/>
      <c r="N34" s="26"/>
      <c r="O34" s="25"/>
      <c r="P34" s="24"/>
      <c r="Q34" s="23"/>
      <c r="R34" s="244"/>
      <c r="S34" s="245"/>
    </row>
    <row r="35" spans="2:20" ht="17.25" customHeight="1">
      <c r="B35" s="36" t="s">
        <v>10</v>
      </c>
      <c r="C35" s="10"/>
      <c r="D35" s="10"/>
      <c r="E35" s="10"/>
      <c r="F35" s="10"/>
      <c r="G35" s="10"/>
      <c r="H35" s="10"/>
      <c r="I35" s="10"/>
      <c r="J35" s="10"/>
      <c r="M35" s="27"/>
      <c r="N35" s="26"/>
      <c r="O35" s="25"/>
      <c r="P35" s="24"/>
      <c r="Q35" s="23"/>
      <c r="R35" s="244"/>
      <c r="S35" s="245"/>
      <c r="T35" s="35"/>
    </row>
    <row r="36" spans="2:20" ht="17.25" customHeight="1">
      <c r="B36" s="10"/>
      <c r="C36" s="230" t="s">
        <v>9</v>
      </c>
      <c r="D36" s="231"/>
      <c r="E36" s="34" t="s">
        <v>8</v>
      </c>
      <c r="F36" s="33" t="s">
        <v>7</v>
      </c>
      <c r="G36" s="32" t="s">
        <v>6</v>
      </c>
      <c r="H36" s="31"/>
      <c r="I36" s="230" t="s">
        <v>5</v>
      </c>
      <c r="J36" s="231"/>
      <c r="M36" s="27"/>
      <c r="N36" s="26"/>
      <c r="O36" s="30"/>
      <c r="P36" s="24"/>
      <c r="Q36" s="23"/>
      <c r="R36" s="244"/>
      <c r="S36" s="245"/>
    </row>
    <row r="37" spans="2:20" ht="17.25" customHeight="1">
      <c r="B37" s="10"/>
      <c r="C37" s="304"/>
      <c r="D37" s="305"/>
      <c r="E37" s="29"/>
      <c r="F37" s="28"/>
      <c r="G37" s="273"/>
      <c r="H37" s="274"/>
      <c r="I37" s="275"/>
      <c r="J37" s="276"/>
      <c r="M37" s="27"/>
      <c r="N37" s="26"/>
      <c r="O37" s="25"/>
      <c r="P37" s="24"/>
      <c r="Q37" s="23"/>
      <c r="R37" s="244"/>
      <c r="S37" s="245"/>
    </row>
    <row r="38" spans="2:20" ht="17.25" customHeight="1" thickBot="1">
      <c r="B38" s="10"/>
      <c r="C38" s="304"/>
      <c r="D38" s="305"/>
      <c r="E38" s="22"/>
      <c r="F38" s="21"/>
      <c r="G38" s="277"/>
      <c r="H38" s="278"/>
      <c r="I38" s="279"/>
      <c r="J38" s="280"/>
      <c r="M38" s="20"/>
      <c r="N38" s="19"/>
      <c r="O38" s="18"/>
      <c r="P38" s="17"/>
      <c r="Q38" s="16"/>
      <c r="R38" s="264"/>
      <c r="S38" s="265"/>
    </row>
    <row r="39" spans="2:20" ht="17.25" customHeight="1" thickTop="1">
      <c r="B39" s="10"/>
      <c r="C39" s="291" t="s">
        <v>4</v>
      </c>
      <c r="D39" s="292"/>
      <c r="E39" s="292"/>
      <c r="F39" s="293"/>
      <c r="G39" s="281">
        <f>SUM(G37:H38)</f>
        <v>0</v>
      </c>
      <c r="H39" s="282"/>
      <c r="I39" s="15"/>
      <c r="J39" s="14"/>
      <c r="M39" s="294" t="s">
        <v>3</v>
      </c>
      <c r="N39" s="295"/>
      <c r="O39" s="295"/>
      <c r="P39" s="296"/>
      <c r="Q39" s="8">
        <f>SUM(Q24:Q37)</f>
        <v>0</v>
      </c>
      <c r="R39" s="7"/>
      <c r="S39" s="6"/>
    </row>
    <row r="40" spans="2:20" ht="17.25" customHeight="1">
      <c r="B40" s="10"/>
      <c r="C40" s="283" t="s">
        <v>2</v>
      </c>
      <c r="D40" s="284"/>
      <c r="E40" s="284"/>
      <c r="F40" s="285"/>
      <c r="G40" s="273">
        <f>(G34)*7%</f>
        <v>0</v>
      </c>
      <c r="H40" s="274"/>
      <c r="I40" s="297"/>
      <c r="J40" s="298"/>
      <c r="M40" s="288" t="s">
        <v>2</v>
      </c>
      <c r="N40" s="289"/>
      <c r="O40" s="289"/>
      <c r="P40" s="290"/>
      <c r="Q40" s="13">
        <f>(Q19)*7%</f>
        <v>0</v>
      </c>
      <c r="R40" s="12"/>
      <c r="S40" s="11"/>
    </row>
    <row r="41" spans="2:20" ht="17.25" customHeight="1">
      <c r="B41" s="10"/>
      <c r="C41" s="283" t="s">
        <v>1</v>
      </c>
      <c r="D41" s="284"/>
      <c r="E41" s="284"/>
      <c r="F41" s="285"/>
      <c r="G41" s="286">
        <f>SUM(G39:H40)</f>
        <v>0</v>
      </c>
      <c r="H41" s="287"/>
      <c r="I41" s="7"/>
      <c r="J41" s="6"/>
      <c r="M41" s="288" t="s">
        <v>0</v>
      </c>
      <c r="N41" s="289"/>
      <c r="O41" s="289"/>
      <c r="P41" s="290"/>
      <c r="Q41" s="8">
        <f>Q39+Q40</f>
        <v>0</v>
      </c>
      <c r="R41" s="7"/>
      <c r="S41" s="6"/>
    </row>
    <row r="42" spans="2:20">
      <c r="K42" s="3"/>
    </row>
    <row r="43" spans="2:20" ht="14.25">
      <c r="B43" s="5"/>
      <c r="C43" s="4"/>
      <c r="D43" s="4"/>
      <c r="E43" s="4"/>
      <c r="F43" s="4"/>
      <c r="G43" s="4"/>
      <c r="H43" s="3"/>
      <c r="I43" s="3"/>
      <c r="J43" s="3"/>
    </row>
    <row r="44" spans="2:20">
      <c r="B44" s="3"/>
      <c r="C44" s="3"/>
      <c r="D44" s="3"/>
      <c r="E44" s="3"/>
      <c r="F44" s="3"/>
      <c r="H44" s="3"/>
      <c r="I44" s="3"/>
      <c r="J44" s="3"/>
    </row>
    <row r="45" spans="2:20">
      <c r="B45" s="2"/>
      <c r="C45" s="2"/>
      <c r="D45" s="2"/>
      <c r="E45" s="2"/>
      <c r="F45" s="2"/>
      <c r="G45" s="3"/>
      <c r="H45" s="2"/>
      <c r="I45" s="2"/>
      <c r="J45" s="2"/>
    </row>
    <row r="46" spans="2:20">
      <c r="B46" s="2"/>
      <c r="C46" s="2"/>
      <c r="D46" s="2"/>
      <c r="E46" s="2"/>
      <c r="F46" s="2"/>
      <c r="G46" s="2"/>
      <c r="H46" s="2"/>
      <c r="I46" s="2"/>
      <c r="J46" s="2"/>
    </row>
  </sheetData>
  <mergeCells count="75">
    <mergeCell ref="G38:H38"/>
    <mergeCell ref="I38:J38"/>
    <mergeCell ref="B10:I10"/>
    <mergeCell ref="B11:I11"/>
    <mergeCell ref="C31:D31"/>
    <mergeCell ref="C34:D34"/>
    <mergeCell ref="C27:E27"/>
    <mergeCell ref="C26:E26"/>
    <mergeCell ref="C24:F24"/>
    <mergeCell ref="C38:D38"/>
    <mergeCell ref="C37:D37"/>
    <mergeCell ref="C33:D33"/>
    <mergeCell ref="H27:I27"/>
    <mergeCell ref="C32:D32"/>
    <mergeCell ref="G32:H32"/>
    <mergeCell ref="C41:F41"/>
    <mergeCell ref="G41:H41"/>
    <mergeCell ref="M41:P41"/>
    <mergeCell ref="C39:F39"/>
    <mergeCell ref="G39:H39"/>
    <mergeCell ref="M39:P39"/>
    <mergeCell ref="C40:F40"/>
    <mergeCell ref="G40:H40"/>
    <mergeCell ref="I40:J40"/>
    <mergeCell ref="M40:P40"/>
    <mergeCell ref="R35:S35"/>
    <mergeCell ref="I36:J36"/>
    <mergeCell ref="R36:S36"/>
    <mergeCell ref="R38:S38"/>
    <mergeCell ref="M24:N24"/>
    <mergeCell ref="M25:N25"/>
    <mergeCell ref="H26:I26"/>
    <mergeCell ref="I32:J32"/>
    <mergeCell ref="G37:H37"/>
    <mergeCell ref="I37:J37"/>
    <mergeCell ref="R37:S37"/>
    <mergeCell ref="G33:H33"/>
    <mergeCell ref="I33:J33"/>
    <mergeCell ref="R33:S33"/>
    <mergeCell ref="G34:H34"/>
    <mergeCell ref="R34:S34"/>
    <mergeCell ref="R27:S27"/>
    <mergeCell ref="R28:S28"/>
    <mergeCell ref="R29:S29"/>
    <mergeCell ref="R30:S30"/>
    <mergeCell ref="I31:J31"/>
    <mergeCell ref="R31:S31"/>
    <mergeCell ref="M18:N18"/>
    <mergeCell ref="R14:S14"/>
    <mergeCell ref="R18:S18"/>
    <mergeCell ref="M23:N23"/>
    <mergeCell ref="R23:S23"/>
    <mergeCell ref="M19:N19"/>
    <mergeCell ref="R19:S19"/>
    <mergeCell ref="M14:N14"/>
    <mergeCell ref="M15:N15"/>
    <mergeCell ref="R15:S15"/>
    <mergeCell ref="M16:N16"/>
    <mergeCell ref="R16:S16"/>
    <mergeCell ref="C36:D36"/>
    <mergeCell ref="M8:N8"/>
    <mergeCell ref="Q1:S1"/>
    <mergeCell ref="B4:C5"/>
    <mergeCell ref="D4:J5"/>
    <mergeCell ref="E2:N2"/>
    <mergeCell ref="M10:N10"/>
    <mergeCell ref="R10:S10"/>
    <mergeCell ref="M12:N12"/>
    <mergeCell ref="R32:S32"/>
    <mergeCell ref="R25:S25"/>
    <mergeCell ref="R26:S26"/>
    <mergeCell ref="R12:S12"/>
    <mergeCell ref="M13:N13"/>
    <mergeCell ref="R13:S13"/>
    <mergeCell ref="R24:S24"/>
  </mergeCells>
  <phoneticPr fontId="3"/>
  <printOptions horizontalCentered="1" verticalCentered="1"/>
  <pageMargins left="0" right="0" top="0" bottom="0" header="0" footer="0"/>
  <pageSetup paperSize="12" scale="99" orientation="landscape" verticalDpi="300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59"/>
  <sheetViews>
    <sheetView zoomScale="80" zoomScaleNormal="80" workbookViewId="0">
      <selection activeCell="U6" sqref="U6"/>
    </sheetView>
  </sheetViews>
  <sheetFormatPr defaultRowHeight="13.5"/>
  <cols>
    <col min="1" max="1" width="11" customWidth="1"/>
    <col min="2" max="2" width="10.25" bestFit="1" customWidth="1"/>
    <col min="5" max="5" width="9" customWidth="1"/>
    <col min="7" max="7" width="9" customWidth="1"/>
    <col min="8" max="8" width="8.375" customWidth="1"/>
    <col min="9" max="9" width="19.25" customWidth="1"/>
    <col min="10" max="10" width="7.375" customWidth="1"/>
    <col min="13" max="13" width="10.875" customWidth="1"/>
    <col min="14" max="15" width="11" customWidth="1"/>
    <col min="16" max="19" width="10.875" customWidth="1"/>
  </cols>
  <sheetData>
    <row r="1" spans="1:30" ht="20.2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233">
        <v>41170</v>
      </c>
      <c r="R1" s="234"/>
      <c r="S1" s="234"/>
      <c r="T1" s="110"/>
      <c r="U1" s="110"/>
    </row>
    <row r="2" spans="1:30" ht="24.75" customHeight="1" thickBot="1">
      <c r="A2" s="110"/>
      <c r="B2" s="110"/>
      <c r="C2" s="110"/>
      <c r="D2" s="110"/>
      <c r="E2" s="398" t="s">
        <v>43</v>
      </c>
      <c r="F2" s="398"/>
      <c r="G2" s="398"/>
      <c r="H2" s="398"/>
      <c r="I2" s="398"/>
      <c r="J2" s="398"/>
      <c r="K2" s="398"/>
      <c r="L2" s="398"/>
      <c r="M2" s="398"/>
      <c r="N2" s="399"/>
      <c r="O2" s="119" t="s">
        <v>41</v>
      </c>
      <c r="P2" s="119" t="s">
        <v>40</v>
      </c>
      <c r="Q2" s="119" t="s">
        <v>39</v>
      </c>
      <c r="R2" s="119" t="s">
        <v>38</v>
      </c>
      <c r="S2" s="119" t="s">
        <v>37</v>
      </c>
      <c r="T2" s="110"/>
      <c r="U2" s="110"/>
    </row>
    <row r="3" spans="1:30" ht="16.5" customHeight="1">
      <c r="A3" s="110"/>
      <c r="B3" s="110"/>
      <c r="C3" s="400"/>
      <c r="D3" s="400"/>
      <c r="E3" s="400"/>
      <c r="F3" s="400"/>
      <c r="G3" s="400"/>
      <c r="H3" s="400"/>
      <c r="I3" s="110"/>
      <c r="J3" s="110"/>
      <c r="K3" s="110"/>
      <c r="L3" s="110"/>
      <c r="M3" s="110"/>
      <c r="N3" s="110"/>
      <c r="O3" s="117"/>
      <c r="P3" s="117"/>
      <c r="Q3" s="117"/>
      <c r="R3" s="117"/>
      <c r="S3" s="117"/>
      <c r="T3" s="110"/>
      <c r="U3" s="110"/>
    </row>
    <row r="4" spans="1:30" ht="17.25" customHeight="1">
      <c r="A4" s="121" t="s">
        <v>36</v>
      </c>
      <c r="B4" s="121"/>
      <c r="C4" s="401"/>
      <c r="D4" s="401"/>
      <c r="E4" s="401"/>
      <c r="F4" s="401"/>
      <c r="G4" s="401"/>
      <c r="H4" s="401"/>
      <c r="I4" s="122"/>
      <c r="J4" s="123"/>
      <c r="K4" s="110"/>
      <c r="L4" s="110"/>
      <c r="M4" s="110"/>
      <c r="N4" s="110"/>
      <c r="O4" s="116"/>
      <c r="P4" s="116"/>
      <c r="Q4" s="116"/>
      <c r="R4" s="115"/>
      <c r="S4" s="114" t="s">
        <v>35</v>
      </c>
      <c r="T4" s="110"/>
      <c r="U4" s="110"/>
    </row>
    <row r="5" spans="1:30" ht="17.25" customHeight="1" thickBot="1">
      <c r="A5" s="124"/>
      <c r="B5" s="121"/>
      <c r="C5" s="110"/>
      <c r="D5" s="110"/>
      <c r="E5" s="110"/>
      <c r="F5" s="110"/>
      <c r="G5" s="110"/>
      <c r="H5" s="125"/>
      <c r="I5" s="110"/>
      <c r="J5" s="110"/>
      <c r="K5" s="110"/>
      <c r="L5" s="110"/>
      <c r="M5" s="110"/>
      <c r="N5" s="110"/>
      <c r="O5" s="112" t="s">
        <v>34</v>
      </c>
      <c r="P5" s="112" t="s">
        <v>34</v>
      </c>
      <c r="Q5" s="112" t="s">
        <v>34</v>
      </c>
      <c r="R5" s="112" t="s">
        <v>34</v>
      </c>
      <c r="S5" s="112" t="s">
        <v>34</v>
      </c>
      <c r="T5" s="110"/>
      <c r="U5" s="110"/>
    </row>
    <row r="6" spans="1:30" ht="17.25" customHeight="1">
      <c r="A6" s="126" t="s">
        <v>44</v>
      </c>
      <c r="B6" s="124"/>
      <c r="C6" s="238"/>
      <c r="D6" s="238"/>
      <c r="E6" s="238"/>
      <c r="F6" s="238"/>
      <c r="G6" s="238"/>
      <c r="H6" s="238"/>
      <c r="I6" s="127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30" ht="17.25" customHeight="1" thickBot="1">
      <c r="A7" s="126"/>
      <c r="B7" s="121"/>
      <c r="C7" s="110"/>
      <c r="D7" s="110"/>
      <c r="E7" s="110"/>
      <c r="F7" s="110"/>
      <c r="G7" s="110"/>
      <c r="H7" s="125"/>
      <c r="I7" s="125"/>
      <c r="J7" s="110"/>
      <c r="K7" s="121" t="s">
        <v>45</v>
      </c>
      <c r="L7" s="121"/>
      <c r="M7" s="110"/>
      <c r="N7" s="110"/>
      <c r="O7" s="110"/>
      <c r="P7" s="110"/>
      <c r="Q7" s="110"/>
      <c r="R7" s="110"/>
      <c r="S7" s="110"/>
      <c r="T7" s="110"/>
      <c r="U7" s="110"/>
    </row>
    <row r="8" spans="1:30" ht="17.25" customHeight="1" thickBot="1">
      <c r="A8" s="128" t="s">
        <v>20</v>
      </c>
      <c r="B8" s="129"/>
      <c r="C8" s="130"/>
      <c r="D8" s="130"/>
      <c r="E8" s="130"/>
      <c r="F8" s="130"/>
      <c r="G8" s="130"/>
      <c r="H8" s="130"/>
      <c r="I8" s="131"/>
      <c r="J8" s="131"/>
      <c r="K8" s="402" t="s">
        <v>46</v>
      </c>
      <c r="L8" s="403"/>
      <c r="M8" s="402" t="s">
        <v>47</v>
      </c>
      <c r="N8" s="403"/>
      <c r="O8" s="402" t="s">
        <v>48</v>
      </c>
      <c r="P8" s="403"/>
      <c r="Q8" s="402" t="s">
        <v>49</v>
      </c>
      <c r="R8" s="403"/>
      <c r="S8" s="132" t="s">
        <v>50</v>
      </c>
      <c r="T8" s="125"/>
      <c r="U8" s="110"/>
    </row>
    <row r="9" spans="1:30" ht="17.25" customHeight="1">
      <c r="A9" s="126" t="s">
        <v>18</v>
      </c>
      <c r="B9" s="129"/>
      <c r="C9" s="323"/>
      <c r="D9" s="323"/>
      <c r="E9" s="69"/>
      <c r="F9" s="69"/>
      <c r="G9" s="69"/>
      <c r="H9" s="69"/>
      <c r="I9" s="133"/>
      <c r="J9" s="134"/>
      <c r="K9" s="391" t="s">
        <v>51</v>
      </c>
      <c r="L9" s="392"/>
      <c r="M9" s="393"/>
      <c r="N9" s="394"/>
      <c r="O9" s="393"/>
      <c r="P9" s="394"/>
      <c r="Q9" s="395">
        <f>M9-O9</f>
        <v>0</v>
      </c>
      <c r="R9" s="396"/>
      <c r="S9" s="135" t="e">
        <f>M9/O9</f>
        <v>#DIV/0!</v>
      </c>
      <c r="T9" s="125"/>
      <c r="U9" s="125"/>
      <c r="V9" s="136"/>
      <c r="W9" s="136"/>
      <c r="X9" s="136"/>
      <c r="Y9" s="136"/>
      <c r="Z9" s="136"/>
      <c r="AA9" s="136"/>
      <c r="AB9" s="136"/>
      <c r="AC9" s="136"/>
      <c r="AD9" s="136"/>
    </row>
    <row r="10" spans="1:30" ht="17.25" customHeight="1">
      <c r="A10" s="121"/>
      <c r="B10" s="129"/>
      <c r="C10" s="397"/>
      <c r="D10" s="397"/>
      <c r="E10" s="69"/>
      <c r="F10" s="69"/>
      <c r="G10" s="69"/>
      <c r="H10" s="111"/>
      <c r="I10" s="125"/>
      <c r="J10" s="125"/>
      <c r="K10" s="382" t="s">
        <v>52</v>
      </c>
      <c r="L10" s="383"/>
      <c r="M10" s="384"/>
      <c r="N10" s="385"/>
      <c r="O10" s="386"/>
      <c r="P10" s="387"/>
      <c r="Q10" s="388">
        <f>M10-O10</f>
        <v>0</v>
      </c>
      <c r="R10" s="389"/>
      <c r="S10" s="137" t="e">
        <f>M10/O10</f>
        <v>#DIV/0!</v>
      </c>
      <c r="T10" s="125"/>
      <c r="U10" s="125"/>
      <c r="V10" s="136"/>
      <c r="W10" s="136"/>
      <c r="X10" s="136"/>
      <c r="Y10" s="136"/>
      <c r="Z10" s="136"/>
      <c r="AA10" s="136"/>
      <c r="AB10" s="136"/>
      <c r="AC10" s="136"/>
      <c r="AD10" s="136"/>
    </row>
    <row r="11" spans="1:30" ht="17.25" customHeight="1">
      <c r="A11" s="138" t="s">
        <v>53</v>
      </c>
      <c r="B11" s="103"/>
      <c r="C11" s="103"/>
      <c r="D11" s="103"/>
      <c r="E11" s="103"/>
      <c r="F11" s="103"/>
      <c r="G11" s="103"/>
      <c r="H11" s="103"/>
      <c r="I11" s="103"/>
      <c r="J11" s="125"/>
      <c r="K11" s="382" t="s">
        <v>54</v>
      </c>
      <c r="L11" s="383"/>
      <c r="M11" s="384"/>
      <c r="N11" s="385"/>
      <c r="O11" s="386"/>
      <c r="P11" s="387"/>
      <c r="Q11" s="388">
        <f>M11-O11</f>
        <v>0</v>
      </c>
      <c r="R11" s="389"/>
      <c r="S11" s="137" t="e">
        <f>O11/M11</f>
        <v>#DIV/0!</v>
      </c>
      <c r="T11" s="125"/>
      <c r="U11" s="390"/>
      <c r="V11" s="390"/>
      <c r="W11" s="353"/>
      <c r="X11" s="353"/>
      <c r="Y11" s="353"/>
      <c r="Z11" s="353"/>
      <c r="AA11" s="375"/>
      <c r="AB11" s="375"/>
      <c r="AC11" s="139"/>
      <c r="AD11" s="136"/>
    </row>
    <row r="12" spans="1:30" ht="17.25" customHeight="1" thickBot="1">
      <c r="A12" s="125"/>
      <c r="B12" s="100"/>
      <c r="C12" s="100"/>
      <c r="D12" s="100"/>
      <c r="E12" s="100"/>
      <c r="F12" s="100"/>
      <c r="G12" s="100"/>
      <c r="H12" s="100"/>
      <c r="I12" s="100"/>
      <c r="J12" s="125"/>
      <c r="K12" s="376" t="s">
        <v>55</v>
      </c>
      <c r="L12" s="377"/>
      <c r="M12" s="378"/>
      <c r="N12" s="379"/>
      <c r="O12" s="378"/>
      <c r="P12" s="379"/>
      <c r="Q12" s="380">
        <f>M12-O12</f>
        <v>0</v>
      </c>
      <c r="R12" s="381"/>
      <c r="S12" s="140" t="e">
        <f>M12/O12</f>
        <v>#DIV/0!</v>
      </c>
      <c r="T12" s="125"/>
      <c r="U12" s="352"/>
      <c r="V12" s="352"/>
      <c r="W12" s="353"/>
      <c r="X12" s="353"/>
      <c r="Y12" s="353"/>
      <c r="Z12" s="353"/>
      <c r="AA12" s="355"/>
      <c r="AB12" s="355"/>
      <c r="AC12" s="139"/>
      <c r="AD12" s="136"/>
    </row>
    <row r="13" spans="1:30" ht="17.25" customHeight="1" thickTop="1">
      <c r="A13" s="125"/>
      <c r="B13" s="100"/>
      <c r="C13" s="100"/>
      <c r="D13" s="100"/>
      <c r="E13" s="100"/>
      <c r="F13" s="100"/>
      <c r="G13" s="100"/>
      <c r="H13" s="100"/>
      <c r="I13" s="100"/>
      <c r="J13" s="125"/>
      <c r="K13" s="361" t="s">
        <v>56</v>
      </c>
      <c r="L13" s="362"/>
      <c r="M13" s="365" t="e">
        <f>M12/M10</f>
        <v>#DIV/0!</v>
      </c>
      <c r="N13" s="366"/>
      <c r="O13" s="365" t="e">
        <f>O12/O10</f>
        <v>#DIV/0!</v>
      </c>
      <c r="P13" s="366"/>
      <c r="Q13" s="369" t="e">
        <f>M13-O13</f>
        <v>#DIV/0!</v>
      </c>
      <c r="R13" s="370"/>
      <c r="S13" s="373" t="e">
        <f>AVERAGE(S9:S12)</f>
        <v>#DIV/0!</v>
      </c>
      <c r="T13" s="125"/>
      <c r="U13" s="359"/>
      <c r="V13" s="359"/>
      <c r="W13" s="353"/>
      <c r="X13" s="353"/>
      <c r="Y13" s="353"/>
      <c r="Z13" s="353"/>
      <c r="AA13" s="358"/>
      <c r="AB13" s="358"/>
      <c r="AC13" s="139"/>
      <c r="AD13" s="136"/>
    </row>
    <row r="14" spans="1:30" ht="17.25" customHeight="1" thickBot="1">
      <c r="A14" s="125"/>
      <c r="B14" s="100"/>
      <c r="C14" s="100"/>
      <c r="D14" s="100"/>
      <c r="E14" s="100"/>
      <c r="F14" s="100"/>
      <c r="G14" s="100"/>
      <c r="H14" s="100"/>
      <c r="I14" s="100"/>
      <c r="J14" s="125"/>
      <c r="K14" s="363"/>
      <c r="L14" s="364"/>
      <c r="M14" s="367"/>
      <c r="N14" s="368"/>
      <c r="O14" s="367"/>
      <c r="P14" s="368"/>
      <c r="Q14" s="371"/>
      <c r="R14" s="372"/>
      <c r="S14" s="374"/>
      <c r="T14" s="125"/>
      <c r="U14" s="359"/>
      <c r="V14" s="359"/>
      <c r="W14" s="353"/>
      <c r="X14" s="353"/>
      <c r="Y14" s="353"/>
      <c r="Z14" s="353"/>
      <c r="AA14" s="360"/>
      <c r="AB14" s="360"/>
      <c r="AC14" s="139"/>
      <c r="AD14" s="136"/>
    </row>
    <row r="15" spans="1:30" ht="17.25" customHeight="1">
      <c r="A15" s="125"/>
      <c r="B15" s="103"/>
      <c r="C15" s="103"/>
      <c r="D15" s="103"/>
      <c r="E15" s="103"/>
      <c r="F15" s="103"/>
      <c r="G15" s="103"/>
      <c r="H15" s="103"/>
      <c r="I15" s="103"/>
      <c r="J15" s="133"/>
      <c r="K15" s="357" t="s">
        <v>57</v>
      </c>
      <c r="L15" s="357"/>
      <c r="M15" s="353"/>
      <c r="N15" s="353"/>
      <c r="O15" s="354"/>
      <c r="P15" s="354"/>
      <c r="Q15" s="355"/>
      <c r="R15" s="355"/>
      <c r="S15" s="139"/>
      <c r="T15" s="125"/>
      <c r="U15" s="125"/>
      <c r="V15" s="136"/>
      <c r="W15" s="136"/>
      <c r="X15" s="136"/>
      <c r="Y15" s="136"/>
      <c r="Z15" s="136"/>
      <c r="AA15" s="136"/>
      <c r="AB15" s="136"/>
      <c r="AC15" s="136"/>
      <c r="AD15" s="136"/>
    </row>
    <row r="16" spans="1:30" ht="17.25" customHeight="1" thickBot="1">
      <c r="A16" s="110"/>
      <c r="B16" s="100"/>
      <c r="C16" s="100"/>
      <c r="D16" s="100"/>
      <c r="E16" s="100"/>
      <c r="F16" s="100"/>
      <c r="G16" s="100"/>
      <c r="H16" s="100"/>
      <c r="I16" s="100"/>
      <c r="J16" s="133"/>
      <c r="K16" s="141"/>
      <c r="L16" s="331" t="s">
        <v>9</v>
      </c>
      <c r="M16" s="333"/>
      <c r="N16" s="142" t="s">
        <v>8</v>
      </c>
      <c r="O16" s="142" t="s">
        <v>7</v>
      </c>
      <c r="P16" s="331" t="s">
        <v>22</v>
      </c>
      <c r="Q16" s="333"/>
      <c r="R16" s="331" t="s">
        <v>5</v>
      </c>
      <c r="S16" s="333"/>
      <c r="T16" s="125"/>
      <c r="U16" s="352"/>
      <c r="V16" s="352"/>
      <c r="W16" s="353"/>
      <c r="X16" s="353"/>
      <c r="Y16" s="354"/>
      <c r="Z16" s="354"/>
      <c r="AA16" s="355"/>
      <c r="AB16" s="355"/>
      <c r="AC16" s="139"/>
      <c r="AD16" s="136"/>
    </row>
    <row r="17" spans="1:30" ht="17.25" customHeight="1" thickTop="1">
      <c r="A17" s="110"/>
      <c r="B17" s="56"/>
      <c r="C17" s="56"/>
      <c r="D17" s="56"/>
      <c r="E17" s="56"/>
      <c r="F17" s="56"/>
      <c r="G17" s="56"/>
      <c r="H17" s="56"/>
      <c r="I17" s="56"/>
      <c r="J17" s="133"/>
      <c r="K17" s="143"/>
      <c r="L17" s="356"/>
      <c r="M17" s="356"/>
      <c r="N17" s="144"/>
      <c r="O17" s="145"/>
      <c r="P17" s="349"/>
      <c r="Q17" s="349"/>
      <c r="R17" s="341"/>
      <c r="S17" s="342"/>
      <c r="T17" s="125"/>
      <c r="U17" s="143"/>
      <c r="V17" s="146"/>
      <c r="W17" s="353"/>
      <c r="X17" s="353"/>
      <c r="Y17" s="354"/>
      <c r="Z17" s="354"/>
      <c r="AA17" s="355"/>
      <c r="AB17" s="355"/>
      <c r="AC17" s="139"/>
      <c r="AD17" s="136"/>
    </row>
    <row r="18" spans="1:30" ht="17.25" customHeight="1">
      <c r="A18" s="126" t="s">
        <v>58</v>
      </c>
      <c r="B18" s="128"/>
      <c r="C18" s="59"/>
      <c r="D18" s="59"/>
      <c r="E18" s="59"/>
      <c r="F18" s="59"/>
      <c r="G18" s="59"/>
      <c r="H18" s="59"/>
      <c r="I18" s="59"/>
      <c r="J18" s="125"/>
      <c r="K18" s="147"/>
      <c r="L18" s="148"/>
      <c r="M18" s="149"/>
      <c r="N18" s="144"/>
      <c r="O18" s="145"/>
      <c r="P18" s="349"/>
      <c r="Q18" s="349"/>
      <c r="R18" s="322"/>
      <c r="S18" s="324"/>
      <c r="T18" s="110"/>
      <c r="U18" s="125"/>
      <c r="V18" s="136"/>
      <c r="W18" s="136"/>
      <c r="X18" s="136"/>
      <c r="Y18" s="136"/>
      <c r="Z18" s="136"/>
      <c r="AA18" s="136"/>
      <c r="AB18" s="136"/>
      <c r="AC18" s="136"/>
      <c r="AD18" s="136"/>
    </row>
    <row r="19" spans="1:30" ht="17.25" customHeight="1">
      <c r="A19" s="126"/>
      <c r="B19" s="150"/>
      <c r="C19" s="150"/>
      <c r="D19" s="150"/>
      <c r="E19" s="150"/>
      <c r="F19" s="150"/>
      <c r="G19" s="150"/>
      <c r="H19" s="150"/>
      <c r="I19" s="150"/>
      <c r="J19" s="125"/>
      <c r="K19" s="129"/>
      <c r="L19" s="148"/>
      <c r="M19" s="149"/>
      <c r="N19" s="144"/>
      <c r="O19" s="145"/>
      <c r="P19" s="349"/>
      <c r="Q19" s="349"/>
      <c r="R19" s="322"/>
      <c r="S19" s="324"/>
      <c r="T19" s="110"/>
      <c r="U19" s="125"/>
      <c r="V19" s="136"/>
      <c r="W19" s="136"/>
      <c r="X19" s="136"/>
      <c r="Y19" s="136"/>
      <c r="Z19" s="136"/>
      <c r="AA19" s="136"/>
      <c r="AB19" s="136"/>
      <c r="AC19" s="136"/>
      <c r="AD19" s="136"/>
    </row>
    <row r="20" spans="1:30" ht="17.25" customHeight="1">
      <c r="A20" s="151"/>
      <c r="B20" s="9"/>
      <c r="C20" s="9"/>
      <c r="D20" s="9"/>
      <c r="E20" s="9"/>
      <c r="F20" s="9"/>
      <c r="G20" s="9"/>
      <c r="H20" s="9"/>
      <c r="I20" s="9"/>
      <c r="J20" s="125"/>
      <c r="K20" s="129"/>
      <c r="L20" s="350"/>
      <c r="M20" s="351"/>
      <c r="N20" s="152"/>
      <c r="O20" s="153"/>
      <c r="P20" s="349"/>
      <c r="Q20" s="349"/>
      <c r="R20" s="325"/>
      <c r="S20" s="327"/>
      <c r="T20" s="110"/>
      <c r="U20" s="110"/>
    </row>
    <row r="21" spans="1:30" ht="17.25" customHeight="1" thickBot="1">
      <c r="A21" s="151"/>
      <c r="B21" s="9"/>
      <c r="C21" s="9"/>
      <c r="D21" s="9"/>
      <c r="E21" s="9"/>
      <c r="F21" s="9"/>
      <c r="G21" s="9"/>
      <c r="H21" s="9"/>
      <c r="I21" s="9"/>
      <c r="J21" s="125"/>
      <c r="K21" s="154"/>
      <c r="L21" s="336"/>
      <c r="M21" s="337"/>
      <c r="N21" s="155"/>
      <c r="O21" s="156"/>
      <c r="P21" s="338"/>
      <c r="Q21" s="338"/>
      <c r="R21" s="339"/>
      <c r="S21" s="340"/>
      <c r="T21" s="157"/>
      <c r="U21" s="110"/>
    </row>
    <row r="22" spans="1:30" ht="17.25" customHeight="1" thickTop="1">
      <c r="A22" s="151"/>
      <c r="B22" s="9"/>
      <c r="C22" s="9"/>
      <c r="D22" s="9"/>
      <c r="E22" s="9"/>
      <c r="F22" s="9"/>
      <c r="G22" s="9"/>
      <c r="H22" s="9"/>
      <c r="I22" s="9"/>
      <c r="J22" s="125"/>
      <c r="K22" s="125"/>
      <c r="L22" s="341" t="s">
        <v>25</v>
      </c>
      <c r="M22" s="342"/>
      <c r="N22" s="343"/>
      <c r="O22" s="344"/>
      <c r="P22" s="345">
        <f>SUM(P16:Q21)</f>
        <v>0</v>
      </c>
      <c r="Q22" s="346"/>
      <c r="R22" s="347"/>
      <c r="S22" s="348"/>
      <c r="T22" s="125"/>
      <c r="U22" s="110"/>
    </row>
    <row r="23" spans="1:30" ht="17.25" customHeight="1">
      <c r="A23" s="151"/>
      <c r="B23" s="158"/>
      <c r="C23" s="150"/>
      <c r="D23" s="150"/>
      <c r="E23" s="150"/>
      <c r="F23" s="150"/>
      <c r="G23" s="150"/>
      <c r="H23" s="150"/>
      <c r="I23" s="150"/>
      <c r="J23" s="159"/>
      <c r="K23" s="125" t="s">
        <v>59</v>
      </c>
      <c r="L23" s="160"/>
      <c r="M23" s="161"/>
      <c r="N23" s="161"/>
      <c r="O23" s="162"/>
      <c r="P23" s="162"/>
      <c r="Q23" s="162"/>
      <c r="R23" s="138"/>
      <c r="S23" s="138"/>
      <c r="T23" s="125"/>
      <c r="U23" s="110"/>
    </row>
    <row r="24" spans="1:30" s="166" customFormat="1" ht="17.25" customHeight="1" thickBot="1">
      <c r="A24" s="138"/>
      <c r="B24" s="150"/>
      <c r="C24" s="150"/>
      <c r="D24" s="150"/>
      <c r="E24" s="150"/>
      <c r="F24" s="150"/>
      <c r="G24" s="150"/>
      <c r="H24" s="150"/>
      <c r="I24" s="150"/>
      <c r="J24" s="163"/>
      <c r="K24" s="164"/>
      <c r="L24" s="331" t="s">
        <v>9</v>
      </c>
      <c r="M24" s="332"/>
      <c r="N24" s="333"/>
      <c r="O24" s="142" t="s">
        <v>8</v>
      </c>
      <c r="P24" s="142" t="s">
        <v>7</v>
      </c>
      <c r="Q24" s="165" t="s">
        <v>22</v>
      </c>
      <c r="R24" s="331" t="s">
        <v>5</v>
      </c>
      <c r="S24" s="333"/>
      <c r="T24" s="125"/>
      <c r="U24" s="110"/>
    </row>
    <row r="25" spans="1:30" s="166" customFormat="1" ht="17.25" customHeight="1" thickTop="1">
      <c r="A25" s="167"/>
      <c r="B25" s="150"/>
      <c r="C25" s="150"/>
      <c r="D25" s="150"/>
      <c r="E25" s="150"/>
      <c r="F25" s="150"/>
      <c r="G25" s="150"/>
      <c r="H25" s="150"/>
      <c r="I25" s="150"/>
      <c r="J25" s="163"/>
      <c r="K25" s="164"/>
      <c r="L25" s="168"/>
      <c r="M25" s="169"/>
      <c r="N25" s="170"/>
      <c r="O25" s="171"/>
      <c r="P25" s="172"/>
      <c r="Q25" s="173"/>
      <c r="R25" s="334"/>
      <c r="S25" s="335"/>
      <c r="T25" s="163"/>
      <c r="U25" s="133"/>
    </row>
    <row r="26" spans="1:30" s="166" customFormat="1" ht="17.25" customHeight="1">
      <c r="A26" s="167"/>
      <c r="B26" s="150"/>
      <c r="C26" s="150"/>
      <c r="D26" s="150"/>
      <c r="E26" s="150"/>
      <c r="F26" s="150"/>
      <c r="G26" s="150"/>
      <c r="H26" s="150"/>
      <c r="I26" s="150"/>
      <c r="J26" s="163"/>
      <c r="K26" s="164"/>
      <c r="L26" s="174"/>
      <c r="M26" s="175"/>
      <c r="N26" s="176"/>
      <c r="O26" s="171"/>
      <c r="P26" s="172"/>
      <c r="Q26" s="173"/>
      <c r="R26" s="244"/>
      <c r="S26" s="245"/>
      <c r="T26" s="163"/>
      <c r="U26" s="133"/>
    </row>
    <row r="27" spans="1:30" s="166" customFormat="1" ht="17.25" customHeight="1">
      <c r="A27" s="177"/>
      <c r="B27" s="150"/>
      <c r="C27" s="150"/>
      <c r="D27" s="150"/>
      <c r="E27" s="150"/>
      <c r="F27" s="150"/>
      <c r="G27" s="150"/>
      <c r="H27" s="150"/>
      <c r="I27" s="150"/>
      <c r="J27" s="163"/>
      <c r="K27" s="125"/>
      <c r="L27" s="174"/>
      <c r="M27" s="175"/>
      <c r="N27" s="176"/>
      <c r="O27" s="171"/>
      <c r="P27" s="172"/>
      <c r="Q27" s="173"/>
      <c r="R27" s="248"/>
      <c r="S27" s="249"/>
      <c r="T27" s="133"/>
      <c r="U27" s="133"/>
    </row>
    <row r="28" spans="1:30" s="166" customFormat="1" ht="17.25" customHeight="1">
      <c r="A28" s="177"/>
      <c r="B28" s="178"/>
      <c r="C28" s="150"/>
      <c r="D28" s="150"/>
      <c r="E28" s="150"/>
      <c r="F28" s="150"/>
      <c r="G28" s="150"/>
      <c r="H28" s="150"/>
      <c r="I28" s="150"/>
      <c r="J28" s="163"/>
      <c r="K28" s="125"/>
      <c r="L28" s="179"/>
      <c r="M28" s="180"/>
      <c r="N28" s="181"/>
      <c r="O28" s="182"/>
      <c r="P28" s="98"/>
      <c r="Q28" s="173"/>
      <c r="R28" s="257"/>
      <c r="S28" s="258"/>
      <c r="T28" s="133"/>
      <c r="U28" s="133"/>
    </row>
    <row r="29" spans="1:30" s="166" customFormat="1" ht="17.25" customHeight="1">
      <c r="A29" s="167"/>
      <c r="B29" s="9"/>
      <c r="C29" s="9"/>
      <c r="D29" s="9"/>
      <c r="E29" s="9"/>
      <c r="F29" s="9"/>
      <c r="G29" s="9"/>
      <c r="H29" s="9"/>
      <c r="I29" s="9"/>
      <c r="J29" s="159"/>
      <c r="K29" s="133"/>
      <c r="L29" s="179"/>
      <c r="M29" s="180"/>
      <c r="N29" s="181"/>
      <c r="O29" s="183"/>
      <c r="P29" s="183"/>
      <c r="Q29" s="173"/>
      <c r="R29" s="257"/>
      <c r="S29" s="258"/>
      <c r="T29" s="184"/>
      <c r="U29" s="184"/>
    </row>
    <row r="30" spans="1:30" s="166" customFormat="1" ht="17.25" customHeight="1">
      <c r="A30" s="167"/>
      <c r="B30" s="9"/>
      <c r="C30" s="9"/>
      <c r="D30" s="9"/>
      <c r="E30" s="9"/>
      <c r="F30" s="9"/>
      <c r="G30" s="9"/>
      <c r="H30" s="9"/>
      <c r="I30" s="9"/>
      <c r="J30" s="159"/>
      <c r="K30" s="133"/>
      <c r="L30" s="179"/>
      <c r="M30" s="180"/>
      <c r="N30" s="181"/>
      <c r="O30" s="183"/>
      <c r="P30" s="183"/>
      <c r="Q30" s="173"/>
      <c r="R30" s="91"/>
      <c r="S30" s="90"/>
      <c r="T30" s="184"/>
      <c r="U30" s="184"/>
    </row>
    <row r="31" spans="1:30" s="166" customFormat="1" ht="17.25" customHeight="1">
      <c r="A31" s="167"/>
      <c r="B31" s="9"/>
      <c r="C31" s="9"/>
      <c r="D31" s="9"/>
      <c r="E31" s="9"/>
      <c r="F31" s="9"/>
      <c r="G31" s="9"/>
      <c r="H31" s="9"/>
      <c r="I31" s="9"/>
      <c r="J31" s="159"/>
      <c r="K31" s="133"/>
      <c r="L31" s="179"/>
      <c r="M31" s="180"/>
      <c r="N31" s="181"/>
      <c r="O31" s="183"/>
      <c r="P31" s="183"/>
      <c r="Q31" s="173"/>
      <c r="R31" s="91"/>
      <c r="S31" s="90"/>
      <c r="T31" s="184"/>
      <c r="U31" s="184"/>
    </row>
    <row r="32" spans="1:30" s="166" customFormat="1" ht="17.25" customHeight="1">
      <c r="A32" s="167"/>
      <c r="B32" s="9"/>
      <c r="C32" s="9"/>
      <c r="D32" s="9"/>
      <c r="E32" s="9"/>
      <c r="F32" s="9"/>
      <c r="G32" s="9"/>
      <c r="H32" s="9"/>
      <c r="I32" s="9"/>
      <c r="J32" s="159"/>
      <c r="K32" s="133"/>
      <c r="L32" s="179"/>
      <c r="M32" s="180"/>
      <c r="N32" s="181"/>
      <c r="O32" s="183"/>
      <c r="P32" s="183"/>
      <c r="Q32" s="173"/>
      <c r="R32" s="91"/>
      <c r="S32" s="90"/>
      <c r="T32" s="184"/>
      <c r="U32" s="184"/>
    </row>
    <row r="33" spans="1:27" s="166" customFormat="1" ht="17.25">
      <c r="A33" s="167"/>
      <c r="B33" s="9"/>
      <c r="C33" s="9"/>
      <c r="D33" s="9"/>
      <c r="E33" s="9"/>
      <c r="F33" s="9"/>
      <c r="G33" s="9"/>
      <c r="H33" s="9"/>
      <c r="I33" s="9"/>
      <c r="J33" s="159"/>
      <c r="K33" s="133"/>
      <c r="L33" s="179"/>
      <c r="M33" s="180"/>
      <c r="N33" s="181"/>
      <c r="O33" s="183"/>
      <c r="P33" s="183"/>
      <c r="Q33" s="173"/>
      <c r="R33" s="91"/>
      <c r="S33" s="90"/>
      <c r="T33" s="184"/>
      <c r="U33" s="184"/>
    </row>
    <row r="34" spans="1:27" s="186" customFormat="1" ht="17.25">
      <c r="A34" s="167"/>
      <c r="B34" s="9"/>
      <c r="C34" s="9"/>
      <c r="D34" s="9"/>
      <c r="E34" s="9"/>
      <c r="F34" s="9"/>
      <c r="G34" s="9"/>
      <c r="H34" s="9"/>
      <c r="I34" s="9"/>
      <c r="J34" s="159"/>
      <c r="K34" s="133"/>
      <c r="L34" s="174"/>
      <c r="M34" s="175"/>
      <c r="N34" s="176"/>
      <c r="O34" s="183"/>
      <c r="P34" s="183"/>
      <c r="Q34" s="185"/>
      <c r="R34" s="244"/>
      <c r="S34" s="245"/>
      <c r="T34" s="184"/>
      <c r="U34" s="184"/>
    </row>
    <row r="35" spans="1:27" s="166" customFormat="1" ht="17.25" customHeight="1">
      <c r="A35" s="191"/>
      <c r="B35" s="192"/>
      <c r="C35" s="9"/>
      <c r="D35" s="9"/>
      <c r="E35" s="9"/>
      <c r="F35" s="9"/>
      <c r="G35" s="9"/>
      <c r="H35" s="9"/>
      <c r="I35" s="9"/>
      <c r="J35" s="159"/>
      <c r="K35" s="125"/>
      <c r="L35" s="187"/>
      <c r="M35" s="188"/>
      <c r="N35" s="189"/>
      <c r="O35" s="193"/>
      <c r="P35" s="172"/>
      <c r="Q35" s="190"/>
      <c r="R35" s="248"/>
      <c r="S35" s="249"/>
      <c r="T35" s="184"/>
      <c r="U35" s="184"/>
    </row>
    <row r="36" spans="1:27">
      <c r="A36" s="125"/>
      <c r="B36" s="316"/>
      <c r="C36" s="316"/>
      <c r="D36" s="194"/>
      <c r="E36" s="143"/>
      <c r="F36" s="195"/>
      <c r="G36" s="317"/>
      <c r="H36" s="317"/>
      <c r="I36" s="317"/>
      <c r="J36" s="125"/>
      <c r="K36" s="125"/>
      <c r="L36" s="174"/>
      <c r="M36" s="175"/>
      <c r="N36" s="176"/>
      <c r="O36" s="25"/>
      <c r="P36" s="24"/>
      <c r="Q36" s="173"/>
      <c r="R36" s="196"/>
      <c r="S36" s="197"/>
      <c r="T36" s="184"/>
      <c r="U36" s="184"/>
    </row>
    <row r="37" spans="1:27" s="166" customFormat="1" ht="15" thickBot="1">
      <c r="A37" s="147" t="s">
        <v>60</v>
      </c>
      <c r="B37" s="198"/>
      <c r="C37" s="198"/>
      <c r="D37" s="199"/>
      <c r="E37" s="198"/>
      <c r="F37" s="200"/>
      <c r="G37" s="318"/>
      <c r="H37" s="318"/>
      <c r="I37" s="318"/>
      <c r="J37" s="125"/>
      <c r="K37" s="125"/>
      <c r="L37" s="20"/>
      <c r="M37" s="201"/>
      <c r="N37" s="19"/>
      <c r="O37" s="79"/>
      <c r="P37" s="17"/>
      <c r="Q37" s="202"/>
      <c r="R37" s="203"/>
      <c r="S37" s="204"/>
      <c r="T37" s="184"/>
      <c r="U37" s="184"/>
    </row>
    <row r="38" spans="1:27" ht="17.25" customHeight="1" thickTop="1">
      <c r="A38" s="151"/>
      <c r="B38" s="205"/>
      <c r="C38" s="206"/>
      <c r="D38" s="206"/>
      <c r="E38" s="206"/>
      <c r="F38" s="206"/>
      <c r="G38" s="206"/>
      <c r="H38" s="206"/>
      <c r="I38" s="206"/>
      <c r="J38" s="125"/>
      <c r="K38" s="131"/>
      <c r="L38" s="319" t="s">
        <v>61</v>
      </c>
      <c r="M38" s="320"/>
      <c r="N38" s="320"/>
      <c r="O38" s="320"/>
      <c r="P38" s="321"/>
      <c r="Q38" s="207">
        <f>SUM(Q25:Q37)</f>
        <v>0</v>
      </c>
      <c r="R38" s="208"/>
      <c r="S38" s="209"/>
      <c r="T38" s="125"/>
      <c r="U38" s="125"/>
    </row>
    <row r="39" spans="1:27" ht="17.25" customHeight="1">
      <c r="A39" s="210"/>
      <c r="B39" s="211"/>
      <c r="C39" s="212"/>
      <c r="D39" s="212"/>
      <c r="E39" s="212"/>
      <c r="F39" s="212"/>
      <c r="G39" s="212"/>
      <c r="H39" s="212"/>
      <c r="I39" s="212"/>
      <c r="J39" s="125"/>
      <c r="K39" s="125"/>
      <c r="L39" s="322" t="s">
        <v>62</v>
      </c>
      <c r="M39" s="323"/>
      <c r="N39" s="323"/>
      <c r="O39" s="323"/>
      <c r="P39" s="324"/>
      <c r="Q39" s="213">
        <f>(Q38)*7%</f>
        <v>0</v>
      </c>
      <c r="R39" s="214"/>
      <c r="S39" s="215"/>
      <c r="T39" s="125"/>
      <c r="U39" s="125"/>
    </row>
    <row r="40" spans="1:27" ht="17.25">
      <c r="A40" s="151"/>
      <c r="B40" s="125"/>
      <c r="C40" s="206"/>
      <c r="D40" s="206"/>
      <c r="E40" s="206"/>
      <c r="F40" s="206"/>
      <c r="G40" s="206"/>
      <c r="H40" s="206"/>
      <c r="I40" s="206"/>
      <c r="J40" s="125"/>
      <c r="K40" s="125"/>
      <c r="L40" s="325" t="s">
        <v>0</v>
      </c>
      <c r="M40" s="326"/>
      <c r="N40" s="326"/>
      <c r="O40" s="326"/>
      <c r="P40" s="327"/>
      <c r="Q40" s="311">
        <f>SUM(Q38:Q39)</f>
        <v>0</v>
      </c>
      <c r="R40" s="312"/>
      <c r="S40" s="312"/>
      <c r="T40" s="313"/>
      <c r="U40" s="313"/>
      <c r="V40" s="216"/>
      <c r="W40" s="217"/>
      <c r="X40" s="218"/>
      <c r="Y40" s="216"/>
      <c r="Z40" s="314"/>
      <c r="AA40" s="314"/>
    </row>
    <row r="41" spans="1:27" ht="17.25" customHeight="1">
      <c r="A41" s="110"/>
      <c r="B41" s="219"/>
      <c r="C41" s="219"/>
      <c r="D41" s="219"/>
      <c r="E41" s="219"/>
      <c r="F41" s="219"/>
      <c r="G41" s="219"/>
      <c r="H41" s="219"/>
      <c r="I41" s="219"/>
      <c r="J41" s="133"/>
      <c r="K41" s="125"/>
      <c r="L41" s="328"/>
      <c r="M41" s="329"/>
      <c r="N41" s="329"/>
      <c r="O41" s="329"/>
      <c r="P41" s="330"/>
      <c r="Q41" s="311"/>
      <c r="R41" s="312"/>
      <c r="S41" s="312"/>
      <c r="T41" s="184"/>
      <c r="U41" s="184"/>
    </row>
    <row r="42" spans="1:27" ht="14.25">
      <c r="A42" s="125"/>
      <c r="B42" s="220"/>
      <c r="C42" s="220"/>
      <c r="D42" s="220"/>
      <c r="E42" s="220"/>
      <c r="F42" s="220"/>
      <c r="G42" s="220"/>
      <c r="H42" s="220"/>
      <c r="I42" s="220"/>
      <c r="J42" s="133"/>
      <c r="K42" s="125"/>
      <c r="L42" s="56"/>
      <c r="M42" s="56"/>
      <c r="N42" s="56"/>
      <c r="O42" s="221"/>
      <c r="P42" s="143"/>
      <c r="Q42" s="221"/>
      <c r="R42" s="222"/>
      <c r="S42" s="57"/>
      <c r="T42" s="184"/>
      <c r="U42" s="184"/>
    </row>
    <row r="43" spans="1:27" ht="14.25">
      <c r="A43" s="125"/>
      <c r="B43" s="220"/>
      <c r="C43" s="220"/>
      <c r="D43" s="220"/>
      <c r="E43" s="220"/>
      <c r="F43" s="220"/>
      <c r="G43" s="220"/>
      <c r="H43" s="220"/>
      <c r="I43" s="220"/>
      <c r="J43" s="133"/>
      <c r="K43" s="125"/>
      <c r="L43" s="56"/>
      <c r="M43" s="56"/>
      <c r="N43" s="56"/>
      <c r="O43" s="221"/>
      <c r="P43" s="143"/>
      <c r="Q43" s="221"/>
      <c r="R43" s="222"/>
      <c r="S43" s="57"/>
      <c r="T43" s="184"/>
      <c r="U43" s="184"/>
    </row>
    <row r="44" spans="1:27" ht="14.25">
      <c r="A44" s="125"/>
      <c r="B44" s="160"/>
      <c r="C44" s="131"/>
      <c r="D44" s="131"/>
      <c r="E44" s="131"/>
      <c r="F44" s="131"/>
      <c r="G44" s="131"/>
      <c r="H44" s="131"/>
      <c r="I44" s="131"/>
      <c r="J44" s="133"/>
      <c r="K44" s="125"/>
      <c r="L44" s="56"/>
      <c r="M44" s="56"/>
      <c r="N44" s="56"/>
      <c r="O44" s="221"/>
      <c r="P44" s="143"/>
      <c r="Q44" s="221"/>
      <c r="R44" s="223"/>
      <c r="S44" s="224"/>
      <c r="T44" s="184"/>
      <c r="U44" s="184"/>
    </row>
    <row r="45" spans="1:27">
      <c r="A45" s="125"/>
      <c r="B45" s="160"/>
      <c r="C45" s="131"/>
      <c r="D45" s="131"/>
      <c r="E45" s="131"/>
      <c r="F45" s="131"/>
      <c r="G45" s="131"/>
      <c r="H45" s="131"/>
      <c r="I45" s="131"/>
      <c r="J45" s="125"/>
      <c r="K45" s="125"/>
      <c r="L45" s="315"/>
      <c r="M45" s="315"/>
      <c r="N45" s="315"/>
      <c r="O45" s="225"/>
      <c r="P45" s="225"/>
      <c r="Q45" s="226"/>
      <c r="R45" s="227"/>
      <c r="S45" s="227"/>
      <c r="T45" s="125"/>
      <c r="U45" s="125"/>
    </row>
    <row r="46" spans="1:27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38"/>
      <c r="M46" s="138"/>
      <c r="N46" s="138"/>
      <c r="O46" s="225"/>
      <c r="P46" s="225"/>
      <c r="Q46" s="228"/>
      <c r="R46" s="227"/>
      <c r="S46" s="227"/>
      <c r="T46" s="125"/>
      <c r="U46" s="125"/>
    </row>
    <row r="47" spans="1:27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315"/>
      <c r="M47" s="315"/>
      <c r="N47" s="315"/>
      <c r="O47" s="225"/>
      <c r="P47" s="225"/>
      <c r="Q47" s="226"/>
      <c r="R47" s="227"/>
      <c r="S47" s="227"/>
      <c r="T47" s="125"/>
      <c r="U47" s="125"/>
    </row>
    <row r="48" spans="1:27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97"/>
      <c r="M48" s="97"/>
      <c r="N48" s="97"/>
      <c r="O48" s="97"/>
      <c r="P48" s="97"/>
      <c r="Q48" s="97"/>
      <c r="R48" s="97"/>
      <c r="S48" s="136"/>
      <c r="T48" s="136"/>
      <c r="U48" s="136"/>
    </row>
    <row r="49" spans="1:2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</row>
    <row r="50" spans="1:21">
      <c r="A50" s="136"/>
      <c r="B50" s="229"/>
      <c r="C50" s="229"/>
      <c r="D50" s="229"/>
      <c r="E50" s="229"/>
      <c r="F50" s="229"/>
      <c r="G50" s="229"/>
      <c r="H50" s="229"/>
      <c r="I50" s="229"/>
      <c r="J50" s="136"/>
    </row>
    <row r="51" spans="1:21">
      <c r="A51" s="136"/>
      <c r="B51" s="229"/>
      <c r="C51" s="229"/>
      <c r="D51" s="229"/>
      <c r="E51" s="229"/>
      <c r="F51" s="229"/>
      <c r="G51" s="229"/>
      <c r="H51" s="229"/>
      <c r="I51" s="229"/>
      <c r="J51" s="136"/>
    </row>
    <row r="52" spans="1:21">
      <c r="B52" s="229"/>
      <c r="C52" s="229"/>
      <c r="D52" s="229"/>
      <c r="E52" s="229"/>
      <c r="F52" s="229"/>
      <c r="G52" s="229"/>
      <c r="H52" s="229"/>
      <c r="I52" s="229"/>
    </row>
    <row r="53" spans="1:21">
      <c r="B53" s="229"/>
      <c r="C53" s="229"/>
      <c r="D53" s="229"/>
      <c r="E53" s="229"/>
      <c r="F53" s="229"/>
      <c r="G53" s="229"/>
      <c r="H53" s="229"/>
      <c r="I53" s="229"/>
    </row>
    <row r="54" spans="1:21">
      <c r="B54" s="229"/>
      <c r="C54" s="229"/>
      <c r="D54" s="229"/>
      <c r="E54" s="229"/>
      <c r="F54" s="229"/>
      <c r="G54" s="229"/>
      <c r="H54" s="229"/>
      <c r="I54" s="229"/>
    </row>
    <row r="55" spans="1:21">
      <c r="B55" s="229"/>
      <c r="C55" s="229"/>
      <c r="D55" s="229"/>
      <c r="E55" s="229"/>
      <c r="F55" s="229"/>
      <c r="G55" s="229"/>
      <c r="H55" s="229"/>
      <c r="I55" s="229"/>
    </row>
    <row r="56" spans="1:21">
      <c r="B56" s="136"/>
      <c r="C56" s="136"/>
      <c r="D56" s="136"/>
      <c r="E56" s="136"/>
      <c r="F56" s="136"/>
      <c r="G56" s="136"/>
      <c r="H56" s="136"/>
      <c r="I56" s="136"/>
    </row>
    <row r="57" spans="1:21">
      <c r="B57" s="136"/>
      <c r="C57" s="136"/>
      <c r="D57" s="136"/>
      <c r="E57" s="136"/>
      <c r="F57" s="136"/>
      <c r="G57" s="136"/>
      <c r="H57" s="136"/>
      <c r="I57" s="136"/>
    </row>
    <row r="58" spans="1:21">
      <c r="B58" s="136"/>
      <c r="C58" s="136"/>
      <c r="D58" s="136"/>
      <c r="E58" s="136"/>
      <c r="F58" s="136"/>
      <c r="G58" s="136"/>
      <c r="H58" s="136"/>
      <c r="I58" s="136"/>
    </row>
    <row r="59" spans="1:21">
      <c r="B59" s="136"/>
      <c r="C59" s="136"/>
      <c r="D59" s="136"/>
      <c r="E59" s="136"/>
      <c r="F59" s="136"/>
      <c r="G59" s="136"/>
      <c r="H59" s="136"/>
      <c r="I59" s="136"/>
    </row>
  </sheetData>
  <mergeCells count="99">
    <mergeCell ref="Q1:S1"/>
    <mergeCell ref="E2:N2"/>
    <mergeCell ref="C3:H4"/>
    <mergeCell ref="C6:H6"/>
    <mergeCell ref="K8:L8"/>
    <mergeCell ref="M8:N8"/>
    <mergeCell ref="O8:P8"/>
    <mergeCell ref="Q8:R8"/>
    <mergeCell ref="C10:D10"/>
    <mergeCell ref="K10:L10"/>
    <mergeCell ref="M10:N10"/>
    <mergeCell ref="O10:P10"/>
    <mergeCell ref="Q10:R10"/>
    <mergeCell ref="C9:D9"/>
    <mergeCell ref="K9:L9"/>
    <mergeCell ref="M9:N9"/>
    <mergeCell ref="O9:P9"/>
    <mergeCell ref="Q9:R9"/>
    <mergeCell ref="Y11:Z11"/>
    <mergeCell ref="AA11:AB11"/>
    <mergeCell ref="K12:L12"/>
    <mergeCell ref="M12:N12"/>
    <mergeCell ref="O12:P12"/>
    <mergeCell ref="Q12:R12"/>
    <mergeCell ref="U12:V12"/>
    <mergeCell ref="W12:X12"/>
    <mergeCell ref="Y12:Z12"/>
    <mergeCell ref="AA12:AB12"/>
    <mergeCell ref="K11:L11"/>
    <mergeCell ref="M11:N11"/>
    <mergeCell ref="O11:P11"/>
    <mergeCell ref="Q11:R11"/>
    <mergeCell ref="U11:V11"/>
    <mergeCell ref="W11:X11"/>
    <mergeCell ref="K13:L14"/>
    <mergeCell ref="M13:N14"/>
    <mergeCell ref="O13:P14"/>
    <mergeCell ref="Q13:R14"/>
    <mergeCell ref="S13:S14"/>
    <mergeCell ref="W13:X13"/>
    <mergeCell ref="Y13:Z13"/>
    <mergeCell ref="AA13:AB13"/>
    <mergeCell ref="U14:V14"/>
    <mergeCell ref="W14:X14"/>
    <mergeCell ref="Y14:Z14"/>
    <mergeCell ref="AA14:AB14"/>
    <mergeCell ref="U13:V13"/>
    <mergeCell ref="K15:L15"/>
    <mergeCell ref="M15:N15"/>
    <mergeCell ref="O15:P15"/>
    <mergeCell ref="Q15:R15"/>
    <mergeCell ref="L16:M16"/>
    <mergeCell ref="P16:Q16"/>
    <mergeCell ref="R16:S16"/>
    <mergeCell ref="U16:V16"/>
    <mergeCell ref="W16:X16"/>
    <mergeCell ref="Y16:Z16"/>
    <mergeCell ref="AA16:AB16"/>
    <mergeCell ref="L17:M17"/>
    <mergeCell ref="P17:Q17"/>
    <mergeCell ref="R17:S17"/>
    <mergeCell ref="W17:X17"/>
    <mergeCell ref="Y17:Z17"/>
    <mergeCell ref="AA17:AB17"/>
    <mergeCell ref="P18:Q18"/>
    <mergeCell ref="R18:S18"/>
    <mergeCell ref="P19:Q19"/>
    <mergeCell ref="R19:S19"/>
    <mergeCell ref="L20:M20"/>
    <mergeCell ref="P20:Q20"/>
    <mergeCell ref="R20:S20"/>
    <mergeCell ref="L21:M21"/>
    <mergeCell ref="P21:Q21"/>
    <mergeCell ref="R21:S21"/>
    <mergeCell ref="L22:M22"/>
    <mergeCell ref="N22:O22"/>
    <mergeCell ref="P22:Q22"/>
    <mergeCell ref="R22:S22"/>
    <mergeCell ref="R29:S29"/>
    <mergeCell ref="R34:S34"/>
    <mergeCell ref="R35:S35"/>
    <mergeCell ref="L24:N24"/>
    <mergeCell ref="R24:S24"/>
    <mergeCell ref="R25:S25"/>
    <mergeCell ref="R26:S26"/>
    <mergeCell ref="R27:S27"/>
    <mergeCell ref="R28:S28"/>
    <mergeCell ref="L47:N47"/>
    <mergeCell ref="B36:C36"/>
    <mergeCell ref="G36:I36"/>
    <mergeCell ref="G37:I37"/>
    <mergeCell ref="L38:P38"/>
    <mergeCell ref="L39:P39"/>
    <mergeCell ref="L40:P41"/>
    <mergeCell ref="Q40:Q41"/>
    <mergeCell ref="R40:S41"/>
    <mergeCell ref="T40:U40"/>
    <mergeCell ref="Z40:AA40"/>
    <mergeCell ref="L45:N45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 計画書</vt:lpstr>
      <vt:lpstr>報告書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</dc:creator>
  <cp:lastModifiedBy>MAGI</cp:lastModifiedBy>
  <dcterms:created xsi:type="dcterms:W3CDTF">2013-07-02T02:09:41Z</dcterms:created>
  <dcterms:modified xsi:type="dcterms:W3CDTF">2013-10-18T14:02:43Z</dcterms:modified>
</cp:coreProperties>
</file>