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9675" windowHeight="78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7" i="1" l="1"/>
  <c r="B3" i="1"/>
  <c r="G16" i="1"/>
  <c r="L18" i="1"/>
  <c r="L16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<sst xmlns="http://schemas.openxmlformats.org/spreadsheetml/2006/main" count="264" uniqueCount="115">
  <si>
    <t>名前</t>
    <rPh sb="0" eb="2">
      <t>ナマエ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</si>
  <si>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</si>
  <si>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</si>
  <si>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背景</t>
    <rPh sb="0" eb="2">
      <t>ハイケイ</t>
    </rPh>
    <phoneticPr fontId="1"/>
  </si>
  <si>
    <t>レベル</t>
    <phoneticPr fontId="1"/>
  </si>
  <si>
    <t>経験値</t>
    <rPh sb="0" eb="3">
      <t>ケイケンチ</t>
    </rPh>
    <phoneticPr fontId="1"/>
  </si>
  <si>
    <t>クラス</t>
    <phoneticPr fontId="1"/>
  </si>
  <si>
    <t>スタイル</t>
    <phoneticPr fontId="1"/>
  </si>
  <si>
    <t>ジョブ</t>
    <phoneticPr fontId="1"/>
  </si>
  <si>
    <t>◆能力値</t>
    <rPh sb="1" eb="4">
      <t>ノウリョクチ</t>
    </rPh>
    <phoneticPr fontId="1"/>
  </si>
  <si>
    <t>体力</t>
    <rPh sb="0" eb="2">
      <t>タイリョク</t>
    </rPh>
    <phoneticPr fontId="1"/>
  </si>
  <si>
    <t>瞬発力</t>
    <rPh sb="0" eb="3">
      <t>シュンパツリョク</t>
    </rPh>
    <phoneticPr fontId="1"/>
  </si>
  <si>
    <t>精神力</t>
    <rPh sb="0" eb="3">
      <t>セイシンリョク</t>
    </rPh>
    <phoneticPr fontId="1"/>
  </si>
  <si>
    <t>脚力</t>
    <rPh sb="0" eb="2">
      <t>キャクリョク</t>
    </rPh>
    <phoneticPr fontId="1"/>
  </si>
  <si>
    <t>判断力</t>
    <rPh sb="0" eb="3">
      <t>ハンダンリョク</t>
    </rPh>
    <phoneticPr fontId="1"/>
  </si>
  <si>
    <t>◆学科値</t>
    <rPh sb="1" eb="3">
      <t>ガッカ</t>
    </rPh>
    <rPh sb="3" eb="4">
      <t>チ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</si>
  <si>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</si>
  <si>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</si>
  <si>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目標値</t>
    <rPh sb="0" eb="3">
      <t>モクヒョウチ</t>
    </rPh>
    <phoneticPr fontId="1"/>
  </si>
  <si>
    <t>外国語</t>
    <rPh sb="0" eb="3">
      <t>ガイコクゴ</t>
    </rPh>
    <phoneticPr fontId="1"/>
  </si>
  <si>
    <t>体育</t>
    <rPh sb="0" eb="2">
      <t>タイイク</t>
    </rPh>
    <phoneticPr fontId="1"/>
  </si>
  <si>
    <t>現代社会</t>
    <rPh sb="0" eb="2">
      <t>ゲンダイ</t>
    </rPh>
    <rPh sb="2" eb="4">
      <t>シャカイ</t>
    </rPh>
    <phoneticPr fontId="1"/>
  </si>
  <si>
    <t>保険</t>
    <rPh sb="0" eb="2">
      <t>ホケン</t>
    </rPh>
    <phoneticPr fontId="1"/>
  </si>
  <si>
    <t>生物</t>
    <rPh sb="0" eb="2">
      <t>セイブツ</t>
    </rPh>
    <phoneticPr fontId="1"/>
  </si>
  <si>
    <t>ＨＰ</t>
    <phoneticPr fontId="1"/>
  </si>
  <si>
    <t>行動ダイス</t>
    <rPh sb="0" eb="2">
      <t>コウドウ</t>
    </rPh>
    <phoneticPr fontId="1"/>
  </si>
  <si>
    <t>反応ダイス</t>
    <rPh sb="0" eb="2">
      <t>ハンノウ</t>
    </rPh>
    <phoneticPr fontId="1"/>
  </si>
  <si>
    <t>ダイス</t>
    <phoneticPr fontId="1"/>
  </si>
  <si>
    <t>行動</t>
    <rPh sb="0" eb="2">
      <t>コウドウ</t>
    </rPh>
    <phoneticPr fontId="1"/>
  </si>
  <si>
    <t>■格闘攻撃</t>
    <rPh sb="1" eb="3">
      <t>カクトウ</t>
    </rPh>
    <rPh sb="3" eb="5">
      <t>コウゲキ</t>
    </rPh>
    <phoneticPr fontId="1"/>
  </si>
  <si>
    <t>威力</t>
    <rPh sb="0" eb="2">
      <t>イリョク</t>
    </rPh>
    <phoneticPr fontId="1"/>
  </si>
  <si>
    <t>コスト</t>
    <phoneticPr fontId="1"/>
  </si>
  <si>
    <t>なし</t>
    <phoneticPr fontId="1"/>
  </si>
  <si>
    <t>射程</t>
    <rPh sb="0" eb="2">
      <t>シャテイ</t>
    </rPh>
    <phoneticPr fontId="1"/>
  </si>
  <si>
    <t>武器</t>
    <rPh sb="0" eb="2">
      <t>ブキ</t>
    </rPh>
    <phoneticPr fontId="1"/>
  </si>
  <si>
    <t>対象</t>
    <rPh sb="0" eb="2">
      <t>タイショウ</t>
    </rPh>
    <phoneticPr fontId="1"/>
  </si>
  <si>
    <t>効果</t>
    <rPh sb="0" eb="2">
      <t>コウカ</t>
    </rPh>
    <phoneticPr fontId="1"/>
  </si>
  <si>
    <t>武器合計</t>
    <rPh sb="0" eb="2">
      <t>ブキ</t>
    </rPh>
    <rPh sb="2" eb="4">
      <t>ゴウケイ</t>
    </rPh>
    <phoneticPr fontId="1"/>
  </si>
  <si>
    <t>★回避</t>
    <rPh sb="1" eb="3">
      <t>カイヒ</t>
    </rPh>
    <phoneticPr fontId="1"/>
  </si>
  <si>
    <t>スキル</t>
    <phoneticPr fontId="1"/>
  </si>
  <si>
    <t>防具合計</t>
    <rPh sb="0" eb="2">
      <t>ボウグ</t>
    </rPh>
    <rPh sb="2" eb="4">
      <t>ゴウケイ</t>
    </rPh>
    <phoneticPr fontId="1"/>
  </si>
  <si>
    <t>◆人脈</t>
    <rPh sb="1" eb="3">
      <t>ジンミャク</t>
    </rPh>
    <phoneticPr fontId="1"/>
  </si>
  <si>
    <t>信頼度</t>
    <rPh sb="0" eb="3">
      <t>シンライド</t>
    </rPh>
    <phoneticPr fontId="1"/>
  </si>
  <si>
    <t>感情効果</t>
    <rPh sb="0" eb="2">
      <t>カンジョウ</t>
    </rPh>
    <rPh sb="2" eb="4">
      <t>コウカ</t>
    </rPh>
    <phoneticPr fontId="1"/>
  </si>
  <si>
    <t>◆アイテム</t>
    <phoneticPr fontId="1"/>
  </si>
  <si>
    <t>装備</t>
    <rPh sb="0" eb="2">
      <t>ソウビ</t>
    </rPh>
    <phoneticPr fontId="1"/>
  </si>
  <si>
    <t>名称</t>
    <rPh sb="0" eb="2">
      <t>メイショウ</t>
    </rPh>
    <phoneticPr fontId="1"/>
  </si>
  <si>
    <t>格闘武器Ａ</t>
    <rPh sb="0" eb="2">
      <t>カクトウ</t>
    </rPh>
    <rPh sb="2" eb="4">
      <t>ブキ</t>
    </rPh>
    <phoneticPr fontId="1"/>
  </si>
  <si>
    <t>装備スキル</t>
    <rPh sb="0" eb="2">
      <t>ソウビ</t>
    </rPh>
    <phoneticPr fontId="1"/>
  </si>
  <si>
    <t>格闘武器Ｂ</t>
    <rPh sb="0" eb="2">
      <t>カクトウ</t>
    </rPh>
    <rPh sb="2" eb="4">
      <t>ブキ</t>
    </rPh>
    <phoneticPr fontId="1"/>
  </si>
  <si>
    <t>射撃武器</t>
    <rPh sb="0" eb="2">
      <t>シャゲキ</t>
    </rPh>
    <rPh sb="2" eb="4">
      <t>ブキ</t>
    </rPh>
    <phoneticPr fontId="1"/>
  </si>
  <si>
    <t>防具</t>
    <rPh sb="0" eb="2">
      <t>ボウグ</t>
    </rPh>
    <phoneticPr fontId="1"/>
  </si>
  <si>
    <t>呪具</t>
    <rPh sb="0" eb="1">
      <t>ジュ</t>
    </rPh>
    <rPh sb="1" eb="2">
      <t>グ</t>
    </rPh>
    <phoneticPr fontId="1"/>
  </si>
  <si>
    <t>浄財</t>
    <rPh sb="0" eb="2">
      <t>ジョウザイ</t>
    </rPh>
    <phoneticPr fontId="1"/>
  </si>
  <si>
    <t>定期収入</t>
    <rPh sb="0" eb="2">
      <t>テイキ</t>
    </rPh>
    <rPh sb="2" eb="4">
      <t>シュウニュウ</t>
    </rPh>
    <phoneticPr fontId="1"/>
  </si>
  <si>
    <t>消耗品</t>
    <rPh sb="0" eb="2">
      <t>ショウモウ</t>
    </rPh>
    <rPh sb="2" eb="3">
      <t>ヒン</t>
    </rPh>
    <phoneticPr fontId="1"/>
  </si>
  <si>
    <t>秘法眼ダイス</t>
    <rPh sb="0" eb="2">
      <t>ヒホウ</t>
    </rPh>
    <rPh sb="2" eb="3">
      <t>ガン</t>
    </rPh>
    <phoneticPr fontId="1"/>
  </si>
  <si>
    <t>秘法眼ゲージ</t>
    <rPh sb="0" eb="2">
      <t>ヒホウ</t>
    </rPh>
    <rPh sb="2" eb="3">
      <t>ガン</t>
    </rPh>
    <phoneticPr fontId="1"/>
  </si>
  <si>
    <t>◆感情入力</t>
    <rPh sb="1" eb="3">
      <t>カンジョウ</t>
    </rPh>
    <rPh sb="3" eb="5">
      <t>ニュウリョク</t>
    </rPh>
    <phoneticPr fontId="1"/>
  </si>
  <si>
    <t>□</t>
    <phoneticPr fontId="1"/>
  </si>
  <si>
    <t>絆（完全一致）</t>
    <rPh sb="0" eb="1">
      <t>キズナ</t>
    </rPh>
    <rPh sb="2" eb="4">
      <t>カンゼン</t>
    </rPh>
    <rPh sb="4" eb="6">
      <t>イッチ</t>
    </rPh>
    <phoneticPr fontId="1"/>
  </si>
  <si>
    <t>友情（傾向一致）</t>
    <rPh sb="0" eb="2">
      <t>ユウジョウ</t>
    </rPh>
    <rPh sb="3" eb="5">
      <t>ケイコウ</t>
    </rPh>
    <rPh sb="5" eb="7">
      <t>イッチ</t>
    </rPh>
    <phoneticPr fontId="1"/>
  </si>
  <si>
    <t>すれ違い（不一致）</t>
    <rPh sb="2" eb="3">
      <t>チガ</t>
    </rPh>
    <rPh sb="5" eb="8">
      <t>フイッチ</t>
    </rPh>
    <phoneticPr fontId="1"/>
  </si>
  <si>
    <t>☆攻勢値＋１</t>
    <rPh sb="1" eb="3">
      <t>コウセイ</t>
    </rPh>
    <rPh sb="3" eb="4">
      <t>チ</t>
    </rPh>
    <phoneticPr fontId="1"/>
  </si>
  <si>
    <t>☆出目に＋⑥</t>
    <rPh sb="1" eb="3">
      <t>デメ</t>
    </rPh>
    <phoneticPr fontId="1"/>
  </si>
  <si>
    <t>☆再ロール</t>
    <rPh sb="1" eb="2">
      <t>サイ</t>
    </rPh>
    <phoneticPr fontId="1"/>
  </si>
  <si>
    <t>否定的</t>
    <rPh sb="0" eb="3">
      <t>ヒテイテキ</t>
    </rPh>
    <phoneticPr fontId="1"/>
  </si>
  <si>
    <t>嫌悪</t>
    <rPh sb="0" eb="2">
      <t>ケンオ</t>
    </rPh>
    <phoneticPr fontId="1"/>
  </si>
  <si>
    <t>悲哀</t>
    <rPh sb="0" eb="2">
      <t>ヒアイ</t>
    </rPh>
    <phoneticPr fontId="1"/>
  </si>
  <si>
    <t>困惑</t>
    <rPh sb="0" eb="2">
      <t>コンワク</t>
    </rPh>
    <phoneticPr fontId="1"/>
  </si>
  <si>
    <t>肯定的</t>
    <rPh sb="0" eb="3">
      <t>コウテイテキ</t>
    </rPh>
    <phoneticPr fontId="1"/>
  </si>
  <si>
    <t>友好</t>
    <rPh sb="0" eb="2">
      <t>ユウコウ</t>
    </rPh>
    <phoneticPr fontId="1"/>
  </si>
  <si>
    <t>喜び</t>
    <rPh sb="0" eb="1">
      <t>ヨロコ</t>
    </rPh>
    <phoneticPr fontId="1"/>
  </si>
  <si>
    <t>熱意</t>
    <rPh sb="0" eb="2">
      <t>ネツイ</t>
    </rPh>
    <phoneticPr fontId="1"/>
  </si>
  <si>
    <t>◆「常時/開幕効果」スキル</t>
    <rPh sb="2" eb="4">
      <t>ジョウジ</t>
    </rPh>
    <rPh sb="5" eb="7">
      <t>カイマク</t>
    </rPh>
    <rPh sb="7" eb="9">
      <t>コウカ</t>
    </rPh>
    <phoneticPr fontId="1"/>
  </si>
  <si>
    <t>種別</t>
    <rPh sb="0" eb="2">
      <t>シュベツ</t>
    </rPh>
    <phoneticPr fontId="1"/>
  </si>
  <si>
    <t>◆「対応（無条件）」効果スキル</t>
    <rPh sb="2" eb="4">
      <t>タイオウ</t>
    </rPh>
    <rPh sb="5" eb="8">
      <t>ムジョウケン</t>
    </rPh>
    <rPh sb="10" eb="12">
      <t>コウカ</t>
    </rPh>
    <phoneticPr fontId="1"/>
  </si>
  <si>
    <t>ヒット：[威力＋ヒット数]ダメージ</t>
    <rPh sb="5" eb="7">
      <t>イリョク</t>
    </rPh>
    <rPh sb="11" eb="12">
      <t>スウ</t>
    </rPh>
    <phoneticPr fontId="1"/>
  </si>
  <si>
    <t>■射撃攻撃</t>
    <rPh sb="1" eb="3">
      <t>シャゲキ</t>
    </rPh>
    <rPh sb="3" eb="5">
      <t>コウゲキ</t>
    </rPh>
    <phoneticPr fontId="1"/>
  </si>
  <si>
    <t>1～2</t>
    <phoneticPr fontId="1"/>
  </si>
  <si>
    <t>●リロード</t>
    <phoneticPr fontId="1"/>
  </si>
  <si>
    <t>リロードＡＰ</t>
    <phoneticPr fontId="1"/>
  </si>
  <si>
    <t>自身</t>
    <rPh sb="0" eb="2">
      <t>ジシン</t>
    </rPh>
    <phoneticPr fontId="1"/>
  </si>
  <si>
    <t>自動：武器１つリロード（射撃毎に必要）</t>
    <rPh sb="0" eb="2">
      <t>ジドウ</t>
    </rPh>
    <rPh sb="3" eb="5">
      <t>ブキ</t>
    </rPh>
    <rPh sb="12" eb="14">
      <t>シャゲキ</t>
    </rPh>
    <rPh sb="14" eb="15">
      <t>マイ</t>
    </rPh>
    <rPh sb="16" eb="18">
      <t>ヒツヨウ</t>
    </rPh>
    <phoneticPr fontId="1"/>
  </si>
  <si>
    <t>⑥：[威力+5]ﾀﾞﾒｰｼﾞ+弱点看破</t>
    <phoneticPr fontId="1"/>
  </si>
  <si>
    <t>ﾋｯﾄ+弱点：[威力＋H数*5]ﾀﾞﾒｰｼﾞ、対応×</t>
    <rPh sb="4" eb="6">
      <t>ジャクテン</t>
    </rPh>
    <rPh sb="8" eb="10">
      <t>イリョク</t>
    </rPh>
    <rPh sb="12" eb="13">
      <t>スウ</t>
    </rPh>
    <rPh sb="23" eb="25">
      <t>タイオウ</t>
    </rPh>
    <phoneticPr fontId="1"/>
  </si>
  <si>
    <t>反応</t>
    <rPh sb="0" eb="2">
      <t>ハンノウ</t>
    </rPh>
    <phoneticPr fontId="1"/>
  </si>
  <si>
    <t>成功：ﾀﾞﾒｰｼﾞ[威力＋（H数＊10）]までの攻撃を回避</t>
    <rPh sb="0" eb="2">
      <t>セイコウ</t>
    </rPh>
    <rPh sb="10" eb="12">
      <t>イリョク</t>
    </rPh>
    <rPh sb="15" eb="16">
      <t>スウ</t>
    </rPh>
    <rPh sb="24" eb="26">
      <t>コウゲキ</t>
    </rPh>
    <rPh sb="27" eb="29">
      <t>カイヒ</t>
    </rPh>
    <phoneticPr fontId="1"/>
  </si>
  <si>
    <t>秘法眼コマンド</t>
    <rPh sb="0" eb="2">
      <t>ヒホウ</t>
    </rPh>
    <rPh sb="2" eb="3">
      <t>ガン</t>
    </rPh>
    <phoneticPr fontId="1"/>
  </si>
  <si>
    <t>●札強化</t>
    <rPh sb="1" eb="2">
      <t>フダ</t>
    </rPh>
    <rPh sb="2" eb="4">
      <t>キョウカ</t>
    </rPh>
    <phoneticPr fontId="1"/>
  </si>
  <si>
    <t>●札配置</t>
    <rPh sb="1" eb="2">
      <t>フダ</t>
    </rPh>
    <rPh sb="2" eb="4">
      <t>ハイチ</t>
    </rPh>
    <phoneticPr fontId="1"/>
  </si>
  <si>
    <t>★札発動</t>
    <rPh sb="1" eb="2">
      <t>フダ</t>
    </rPh>
    <rPh sb="2" eb="4">
      <t>ハツドウ</t>
    </rPh>
    <phoneticPr fontId="1"/>
  </si>
  <si>
    <t>●開眼</t>
    <rPh sb="1" eb="3">
      <t>カイガン</t>
    </rPh>
    <phoneticPr fontId="1"/>
  </si>
  <si>
    <t>秘法眼</t>
    <rPh sb="0" eb="2">
      <t>ヒホウ</t>
    </rPh>
    <rPh sb="2" eb="3">
      <t>ガン</t>
    </rPh>
    <phoneticPr fontId="1"/>
  </si>
  <si>
    <t>コスト</t>
    <phoneticPr fontId="1"/>
  </si>
  <si>
    <t>―</t>
    <phoneticPr fontId="1"/>
  </si>
  <si>
    <t>0～1</t>
    <phoneticPr fontId="1"/>
  </si>
  <si>
    <t>マス</t>
    <phoneticPr fontId="1"/>
  </si>
  <si>
    <t>0～2</t>
    <phoneticPr fontId="1"/>
  </si>
  <si>
    <t>場面</t>
    <rPh sb="0" eb="2">
      <t>バメン</t>
    </rPh>
    <phoneticPr fontId="1"/>
  </si>
  <si>
    <t>自動：味方の装備1つを強化</t>
    <rPh sb="0" eb="2">
      <t>ジドウ</t>
    </rPh>
    <rPh sb="3" eb="5">
      <t>ミカタ</t>
    </rPh>
    <rPh sb="6" eb="8">
      <t>ソウビ</t>
    </rPh>
    <rPh sb="11" eb="13">
      <t>キョウカ</t>
    </rPh>
    <phoneticPr fontId="1"/>
  </si>
  <si>
    <t>自動：指定したマスに札を配置</t>
    <rPh sb="0" eb="2">
      <t>ジドウ</t>
    </rPh>
    <rPh sb="3" eb="5">
      <t>シテイ</t>
    </rPh>
    <rPh sb="10" eb="11">
      <t>フダ</t>
    </rPh>
    <rPh sb="12" eb="14">
      <t>ハイチ</t>
    </rPh>
    <phoneticPr fontId="1"/>
  </si>
  <si>
    <t>札の効果を参照</t>
    <rPh sb="0" eb="1">
      <t>フダ</t>
    </rPh>
    <rPh sb="2" eb="4">
      <t>コウカ</t>
    </rPh>
    <rPh sb="5" eb="7">
      <t>サンショウ</t>
    </rPh>
    <phoneticPr fontId="1"/>
  </si>
  <si>
    <t>ヒット：[H数]体までの[隠密]状態の発見</t>
    <rPh sb="6" eb="7">
      <t>スウ</t>
    </rPh>
    <rPh sb="8" eb="9">
      <t>タイ</t>
    </rPh>
    <rPh sb="13" eb="15">
      <t>オンミツ</t>
    </rPh>
    <rPh sb="16" eb="18">
      <t>ジョウタイ</t>
    </rPh>
    <rPh sb="19" eb="21">
      <t>ハッケン</t>
    </rPh>
    <phoneticPr fontId="1"/>
  </si>
  <si>
    <t>1AP＋秘法眼ゲージ1</t>
    <rPh sb="4" eb="6">
      <t>ヒホウ</t>
    </rPh>
    <rPh sb="6" eb="7">
      <t>ガン</t>
    </rPh>
    <phoneticPr fontId="1"/>
  </si>
  <si>
    <t>2AP＋秘法眼ゲージ1</t>
    <rPh sb="4" eb="6">
      <t>ヒホウ</t>
    </rPh>
    <rPh sb="6" eb="7">
      <t>ガン</t>
    </rPh>
    <phoneticPr fontId="1"/>
  </si>
  <si>
    <t>◆呪言花札</t>
    <rPh sb="1" eb="2">
      <t>ジュ</t>
    </rPh>
    <rPh sb="2" eb="3">
      <t>ゲン</t>
    </rPh>
    <rPh sb="3" eb="5">
      <t>ハナフダ</t>
    </rPh>
    <phoneticPr fontId="1"/>
  </si>
  <si>
    <t>属性</t>
    <rPh sb="0" eb="2">
      <t>ゾクセイ</t>
    </rPh>
    <phoneticPr fontId="1"/>
  </si>
  <si>
    <t>消費</t>
    <rPh sb="0" eb="2">
      <t>ショウヒ</t>
    </rPh>
    <phoneticPr fontId="1"/>
  </si>
  <si>
    <t>札発動</t>
    <rPh sb="0" eb="1">
      <t>フダ</t>
    </rPh>
    <rPh sb="1" eb="3">
      <t>ハツドウ</t>
    </rPh>
    <phoneticPr fontId="1"/>
  </si>
  <si>
    <t>札強化（武器）</t>
    <rPh sb="0" eb="1">
      <t>フダ</t>
    </rPh>
    <rPh sb="1" eb="3">
      <t>キョウカ</t>
    </rPh>
    <rPh sb="4" eb="6">
      <t>ブキ</t>
    </rPh>
    <phoneticPr fontId="1"/>
  </si>
  <si>
    <t>札強化（防具）</t>
    <rPh sb="0" eb="1">
      <t>フダ</t>
    </rPh>
    <rPh sb="1" eb="3">
      <t>キョウカ</t>
    </rPh>
    <rPh sb="4" eb="6">
      <t>ボウグ</t>
    </rPh>
    <phoneticPr fontId="1"/>
  </si>
  <si>
    <t>×</t>
    <phoneticPr fontId="1"/>
  </si>
  <si>
    <t>個</t>
    <rPh sb="0" eb="1">
      <t>コ</t>
    </rPh>
    <phoneticPr fontId="1"/>
  </si>
  <si>
    <t>AP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</si>
</sst>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教科書体M"/>
      <family val="3"/>
      <charset val="128"/>
    </font>
    <font>
      <sz val="11"/>
      <color theme="0"/>
      <name val="AR P教科書体M"/>
      <family val="3"/>
      <charset val="128"/>
    </font>
    <font>
      <sz val="9"/>
      <color theme="1"/>
      <name val="AR P教科書体M"/>
      <family val="3"/>
      <charset val="128"/>
    </font>
    <font>
      <sz val="9"/>
      <color theme="0"/>
      <name val="AR P教科書体M"/>
      <family val="3"/>
      <charset val="128"/>
    </font>
    <font>
      <sz val="10"/>
      <color theme="1"/>
      <name val="AR P教科書体M"/>
      <family val="3"/>
      <charset val="128"/>
    </font>
    <font>
      <sz val="8"/>
      <color theme="1"/>
      <name val="AR P教科書体M"/>
      <family val="3"/>
      <charset val="128"/>
    </font>
    <font>
      <b/>
      <sz val="11"/>
      <color theme="1"/>
      <name val="AR P教科書体M"/>
      <family val="3"/>
      <charset val="128"/>
    </font>
    <font>
      <b/>
      <sz val="9"/>
      <color theme="1"/>
      <name val="AR P教科書体M"/>
      <family val="3"/>
      <charset val="128"/>
    </font>
    <font>
      <b/>
      <sz val="11"/>
      <color theme="0"/>
      <name val="AR P教科書体M"/>
      <family val="3"/>
      <charset val="128"/>
    </font>
    <font>
      <b/>
      <sz val="9"/>
      <color theme="0"/>
      <name val="AR P教科書体M"/>
      <family val="3"/>
      <charset val="128"/>
    </font>
    <font>
      <b/>
      <sz val="10"/>
      <color theme="0"/>
      <name val="AR P教科書体M"/>
      <family val="3"/>
      <charset val="128"/>
    </font>
    <font>
      <b/>
      <sz val="8"/>
      <color theme="0"/>
      <name val="AR P教科書体M"/>
      <family val="3"/>
      <charset val="128"/>
    </font>
    <font>
      <b/>
      <sz val="10"/>
      <color theme="1"/>
      <name val="AR P教科書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8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2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1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2" fillId="2" borderId="3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vertical="center" textRotation="255"/>
    </xf>
    <xf numFmtId="0" fontId="4" fillId="0" borderId="4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2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2" fillId="0" borderId="29" xfId="0" applyFont="1" applyBorder="1">
      <alignment vertical="center"/>
    </xf>
    <xf numFmtId="0" fontId="4" fillId="0" borderId="8" xfId="0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12" fillId="3" borderId="10" xfId="0" applyFont="1" applyFill="1" applyBorder="1">
      <alignment vertical="center"/>
    </xf>
    <xf numFmtId="0" fontId="10" fillId="3" borderId="27" xfId="0" applyFont="1" applyFill="1" applyBorder="1" applyAlignment="1">
      <alignment horizontal="center" vertical="center"/>
    </xf>
    <xf numFmtId="0" fontId="14" fillId="2" borderId="2" xfId="0" applyFont="1" applyFill="1" applyBorder="1">
      <alignment vertical="center"/>
    </xf>
    <xf numFmtId="0" fontId="4" fillId="0" borderId="88" xfId="0" applyFont="1" applyBorder="1">
      <alignment vertical="center"/>
    </xf>
    <xf numFmtId="0" fontId="4" fillId="0" borderId="8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102" xfId="0" applyFont="1" applyBorder="1">
      <alignment vertical="center"/>
    </xf>
    <xf numFmtId="0" fontId="4" fillId="0" borderId="101" xfId="0" applyFont="1" applyBorder="1">
      <alignment vertical="center"/>
    </xf>
    <xf numFmtId="0" fontId="4" fillId="0" borderId="101" xfId="0" applyFont="1" applyBorder="1" applyAlignment="1">
      <alignment horizontal="center" vertical="center"/>
    </xf>
    <xf numFmtId="0" fontId="4" fillId="0" borderId="10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textRotation="30" wrapText="1"/>
    </xf>
    <xf numFmtId="0" fontId="13" fillId="3" borderId="38" xfId="0" applyFont="1" applyFill="1" applyBorder="1" applyAlignment="1">
      <alignment horizontal="center" vertical="center" textRotation="30" wrapText="1"/>
    </xf>
    <xf numFmtId="0" fontId="13" fillId="3" borderId="13" xfId="0" applyFont="1" applyFill="1" applyBorder="1" applyAlignment="1">
      <alignment horizontal="center" vertical="center" textRotation="30" wrapText="1"/>
    </xf>
    <xf numFmtId="0" fontId="4" fillId="0" borderId="55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vertical="center" textRotation="255"/>
    </xf>
    <xf numFmtId="0" fontId="4" fillId="0" borderId="8" xfId="0" applyFont="1" applyFill="1" applyBorder="1" applyAlignment="1">
      <alignment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7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78" xfId="0" applyFont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0" fontId="14" fillId="0" borderId="80" xfId="0" applyFont="1" applyBorder="1" applyAlignment="1">
      <alignment horizontal="left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1" xfId="0" applyFont="1" applyBorder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7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6"/>
  <sheetViews>
    <sheetView showGridLines="0" showRowColHeaders="0" tabSelected="1" zoomScale="80" zoomScaleNormal="80" workbookViewId="0">
      <selection activeCell="F2" sqref="F2:J3"/>
    </sheetView>
  </sheetViews>
  <sheetFormatPr defaultRowHeight="14.25" x14ac:dyDescent="0.15"/>
  <cols>
    <col min="1" max="1" width="1.375" style="1" customWidth="1"/>
    <col min="2" max="2" width="5" style="1" customWidth="1"/>
    <col min="3" max="3" width="1.375" style="1" customWidth="1"/>
    <col min="4" max="4" width="4.75" style="1" customWidth="1"/>
    <col min="5" max="5" width="3.75" style="1" customWidth="1"/>
    <col min="6" max="6" width="6.75" style="1" customWidth="1"/>
    <col min="7" max="7" width="2.25" style="1" customWidth="1"/>
    <col min="8" max="8" width="3.875" style="1" customWidth="1"/>
    <col min="9" max="9" width="1.375" style="1" customWidth="1"/>
    <col min="10" max="10" width="4" style="1" customWidth="1"/>
    <col min="11" max="11" width="5.375" style="1" customWidth="1"/>
    <col min="12" max="12" width="4.5" style="1" customWidth="1"/>
    <col min="13" max="13" width="3.875" style="1" customWidth="1"/>
    <col min="14" max="14" width="5.375" style="1" customWidth="1"/>
    <col min="15" max="15" width="1.875" style="1" customWidth="1"/>
    <col min="16" max="16" width="6.75" style="1" customWidth="1"/>
    <col min="17" max="17" width="2.625" style="1" customWidth="1"/>
    <col min="18" max="18" width="6.625" style="1" customWidth="1"/>
    <col min="19" max="19" width="2.75" style="1" customWidth="1"/>
    <col min="20" max="20" width="4.125" style="1" customWidth="1"/>
    <col min="21" max="21" width="2" style="1" customWidth="1"/>
    <col min="22" max="22" width="5.375" style="1" customWidth="1"/>
    <col min="23" max="23" width="4.25" style="1" customWidth="1"/>
    <col min="24" max="24" width="1.125" style="1" customWidth="1"/>
    <col min="25" max="25" width="3.5" style="1" customWidth="1"/>
    <col min="26" max="26" width="2.625" style="1" customWidth="1"/>
    <col min="27" max="27" width="4.25" style="1" customWidth="1"/>
    <col min="28" max="28" width="3.375" style="1" customWidth="1"/>
    <col min="29" max="29" width="3.75" style="1" customWidth="1"/>
    <col min="30" max="30" width="5" style="1" customWidth="1"/>
    <col min="31" max="31" width="3.375" style="1" customWidth="1"/>
    <col min="32" max="16384" width="9" style="1"/>
  </cols>
  <sheetData>
    <row r="1" spans="2:30" ht="15" thickBot="1" x14ac:dyDescent="0.2"/>
    <row r="2" spans="2:30" x14ac:dyDescent="0.15">
      <c r="B2" s="62" t="s">
        <v>24</v>
      </c>
      <c r="D2" s="99" t="s">
        <v>0</v>
      </c>
      <c r="E2" s="100"/>
      <c r="F2" s="103"/>
      <c r="G2" s="104"/>
      <c r="H2" s="104"/>
      <c r="I2" s="104"/>
      <c r="J2" s="105"/>
      <c r="K2" s="2" t="s">
        <v>1</v>
      </c>
      <c r="L2" s="3"/>
      <c r="M2" s="4" t="s">
        <v>2</v>
      </c>
      <c r="N2" s="5"/>
      <c r="P2" s="61" t="s">
        <v>44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</row>
    <row r="3" spans="2:30" ht="15" thickBot="1" x14ac:dyDescent="0.2">
      <c r="B3" s="269">
        <f>(F10+F4)*5+SUM(B5:B14)</f>
        <v>0</v>
      </c>
      <c r="D3" s="101"/>
      <c r="E3" s="102"/>
      <c r="F3" s="106"/>
      <c r="G3" s="107"/>
      <c r="H3" s="107"/>
      <c r="I3" s="107"/>
      <c r="J3" s="108"/>
      <c r="K3" s="8" t="s">
        <v>3</v>
      </c>
      <c r="L3" s="76"/>
      <c r="M3" s="76"/>
      <c r="N3" s="77"/>
      <c r="P3" s="148" t="s">
        <v>45</v>
      </c>
      <c r="Q3" s="149"/>
      <c r="R3" s="98" t="s">
        <v>46</v>
      </c>
      <c r="S3" s="98"/>
      <c r="T3" s="98"/>
      <c r="U3" s="98"/>
      <c r="V3" s="9" t="s">
        <v>18</v>
      </c>
      <c r="W3" s="9" t="s">
        <v>30</v>
      </c>
      <c r="X3" s="98" t="s">
        <v>48</v>
      </c>
      <c r="Y3" s="131"/>
      <c r="Z3" s="131"/>
      <c r="AA3" s="131"/>
      <c r="AB3" s="131"/>
      <c r="AC3" s="131"/>
      <c r="AD3" s="132"/>
    </row>
    <row r="4" spans="2:30" x14ac:dyDescent="0.15">
      <c r="B4" s="269"/>
      <c r="D4" s="96" t="s">
        <v>4</v>
      </c>
      <c r="E4" s="82"/>
      <c r="F4" s="10"/>
      <c r="G4" s="94" t="s">
        <v>6</v>
      </c>
      <c r="H4" s="94"/>
      <c r="I4" s="94"/>
      <c r="J4" s="86"/>
      <c r="K4" s="86"/>
      <c r="L4" s="82" t="s">
        <v>7</v>
      </c>
      <c r="M4" s="82"/>
      <c r="N4" s="11"/>
      <c r="P4" s="150" t="s">
        <v>47</v>
      </c>
      <c r="Q4" s="151"/>
      <c r="R4" s="76"/>
      <c r="S4" s="76"/>
      <c r="T4" s="76"/>
      <c r="U4" s="76"/>
      <c r="V4" s="12"/>
      <c r="W4" s="12"/>
      <c r="X4" s="76"/>
      <c r="Y4" s="127"/>
      <c r="Z4" s="127"/>
      <c r="AA4" s="127"/>
      <c r="AB4" s="127"/>
      <c r="AC4" s="127"/>
      <c r="AD4" s="77"/>
    </row>
    <row r="5" spans="2:30" ht="15" thickBot="1" x14ac:dyDescent="0.2">
      <c r="B5" s="13"/>
      <c r="D5" s="97" t="s">
        <v>5</v>
      </c>
      <c r="E5" s="98"/>
      <c r="F5" s="14"/>
      <c r="G5" s="95" t="s">
        <v>8</v>
      </c>
      <c r="H5" s="95"/>
      <c r="I5" s="95"/>
      <c r="J5" s="87"/>
      <c r="K5" s="88"/>
      <c r="L5" s="87"/>
      <c r="M5" s="89"/>
      <c r="N5" s="90"/>
      <c r="P5" s="150" t="s">
        <v>49</v>
      </c>
      <c r="Q5" s="151"/>
      <c r="R5" s="76"/>
      <c r="S5" s="76"/>
      <c r="T5" s="76"/>
      <c r="U5" s="76"/>
      <c r="V5" s="12"/>
      <c r="W5" s="12"/>
      <c r="X5" s="76"/>
      <c r="Y5" s="127"/>
      <c r="Z5" s="127"/>
      <c r="AA5" s="127"/>
      <c r="AB5" s="127"/>
      <c r="AC5" s="127"/>
      <c r="AD5" s="77"/>
    </row>
    <row r="6" spans="2:30" ht="15" thickBot="1" x14ac:dyDescent="0.2">
      <c r="B6" s="13"/>
      <c r="D6" s="97" t="s">
        <v>53</v>
      </c>
      <c r="E6" s="98"/>
      <c r="F6" s="15"/>
      <c r="G6" s="16"/>
      <c r="H6" s="16"/>
      <c r="I6" s="16"/>
      <c r="J6" s="16"/>
      <c r="K6" s="16"/>
      <c r="L6" s="16"/>
      <c r="M6" s="16"/>
      <c r="P6" s="150" t="s">
        <v>50</v>
      </c>
      <c r="Q6" s="151"/>
      <c r="R6" s="76"/>
      <c r="S6" s="76"/>
      <c r="T6" s="76"/>
      <c r="U6" s="76"/>
      <c r="V6" s="12"/>
      <c r="W6" s="12"/>
      <c r="X6" s="76"/>
      <c r="Y6" s="127"/>
      <c r="Z6" s="127"/>
      <c r="AA6" s="127"/>
      <c r="AB6" s="127"/>
      <c r="AC6" s="127"/>
      <c r="AD6" s="77"/>
    </row>
    <row r="7" spans="2:30" ht="15" thickBot="1" x14ac:dyDescent="0.2">
      <c r="B7" s="17"/>
      <c r="D7" s="118" t="s">
        <v>54</v>
      </c>
      <c r="E7" s="95"/>
      <c r="F7" s="18"/>
      <c r="H7" s="78" t="s">
        <v>15</v>
      </c>
      <c r="I7" s="79"/>
      <c r="J7" s="79"/>
      <c r="K7" s="79"/>
      <c r="L7" s="79"/>
      <c r="M7" s="83" t="s">
        <v>18</v>
      </c>
      <c r="N7" s="84"/>
      <c r="P7" s="150" t="s">
        <v>51</v>
      </c>
      <c r="Q7" s="151"/>
      <c r="R7" s="76"/>
      <c r="S7" s="76"/>
      <c r="T7" s="76"/>
      <c r="U7" s="76"/>
      <c r="V7" s="12"/>
      <c r="W7" s="12"/>
      <c r="X7" s="76"/>
      <c r="Y7" s="127"/>
      <c r="Z7" s="127"/>
      <c r="AA7" s="127"/>
      <c r="AB7" s="127"/>
      <c r="AC7" s="127"/>
      <c r="AD7" s="77"/>
    </row>
    <row r="8" spans="2:30" ht="15" thickBot="1" x14ac:dyDescent="0.2">
      <c r="B8" s="17"/>
      <c r="H8" s="91" t="s">
        <v>16</v>
      </c>
      <c r="I8" s="92"/>
      <c r="J8" s="92"/>
      <c r="K8" s="81"/>
      <c r="L8" s="93"/>
      <c r="M8" s="274">
        <f t="shared" ref="M8:M14" si="0">5-(K8/3)</f>
        <v>5</v>
      </c>
      <c r="N8" s="275"/>
      <c r="P8" s="133" t="s">
        <v>52</v>
      </c>
      <c r="Q8" s="87"/>
      <c r="R8" s="128"/>
      <c r="S8" s="128"/>
      <c r="T8" s="128"/>
      <c r="U8" s="128"/>
      <c r="V8" s="19"/>
      <c r="W8" s="19"/>
      <c r="X8" s="128"/>
      <c r="Y8" s="129"/>
      <c r="Z8" s="129"/>
      <c r="AA8" s="129"/>
      <c r="AB8" s="129"/>
      <c r="AC8" s="129"/>
      <c r="AD8" s="130"/>
    </row>
    <row r="9" spans="2:30" x14ac:dyDescent="0.15">
      <c r="B9" s="17"/>
      <c r="D9" s="78" t="s">
        <v>9</v>
      </c>
      <c r="E9" s="79"/>
      <c r="F9" s="80"/>
      <c r="H9" s="91" t="s">
        <v>17</v>
      </c>
      <c r="I9" s="92"/>
      <c r="J9" s="92"/>
      <c r="K9" s="81"/>
      <c r="L9" s="93"/>
      <c r="M9" s="274">
        <f t="shared" si="0"/>
        <v>5</v>
      </c>
      <c r="N9" s="275"/>
      <c r="P9" s="134" t="s">
        <v>55</v>
      </c>
      <c r="Q9" s="135"/>
      <c r="R9" s="252"/>
      <c r="S9" s="252"/>
      <c r="T9" s="252"/>
      <c r="U9" s="252"/>
      <c r="V9" s="72"/>
      <c r="W9" s="263"/>
      <c r="X9" s="252"/>
      <c r="Y9" s="252"/>
      <c r="Z9" s="252"/>
      <c r="AA9" s="252"/>
      <c r="AB9" s="73" t="s">
        <v>112</v>
      </c>
      <c r="AC9" s="74"/>
      <c r="AD9" s="75" t="s">
        <v>113</v>
      </c>
    </row>
    <row r="10" spans="2:30" x14ac:dyDescent="0.15">
      <c r="B10" s="17"/>
      <c r="D10" s="91" t="s">
        <v>10</v>
      </c>
      <c r="E10" s="92"/>
      <c r="F10" s="20"/>
      <c r="H10" s="91" t="s">
        <v>19</v>
      </c>
      <c r="I10" s="92"/>
      <c r="J10" s="92"/>
      <c r="K10" s="81"/>
      <c r="L10" s="93"/>
      <c r="M10" s="274">
        <f t="shared" si="0"/>
        <v>5</v>
      </c>
      <c r="N10" s="275"/>
      <c r="P10" s="253"/>
      <c r="Q10" s="254"/>
      <c r="R10" s="254"/>
      <c r="S10" s="66" t="s">
        <v>112</v>
      </c>
      <c r="T10" s="259"/>
      <c r="U10" s="259"/>
      <c r="V10" s="64" t="s">
        <v>113</v>
      </c>
      <c r="W10" s="262"/>
      <c r="X10" s="254"/>
      <c r="Y10" s="254"/>
      <c r="Z10" s="254"/>
      <c r="AA10" s="254"/>
      <c r="AB10" s="21" t="s">
        <v>112</v>
      </c>
      <c r="AC10" s="66"/>
      <c r="AD10" s="22" t="s">
        <v>113</v>
      </c>
    </row>
    <row r="11" spans="2:30" x14ac:dyDescent="0.15">
      <c r="B11" s="17"/>
      <c r="D11" s="91" t="s">
        <v>11</v>
      </c>
      <c r="E11" s="92"/>
      <c r="F11" s="20"/>
      <c r="H11" s="91" t="s">
        <v>20</v>
      </c>
      <c r="I11" s="92"/>
      <c r="J11" s="92"/>
      <c r="K11" s="81"/>
      <c r="L11" s="93"/>
      <c r="M11" s="274">
        <f t="shared" si="0"/>
        <v>5</v>
      </c>
      <c r="N11" s="275"/>
      <c r="P11" s="255"/>
      <c r="Q11" s="256"/>
      <c r="R11" s="256"/>
      <c r="S11" s="68" t="s">
        <v>112</v>
      </c>
      <c r="T11" s="260"/>
      <c r="U11" s="260"/>
      <c r="V11" s="69" t="s">
        <v>113</v>
      </c>
      <c r="W11" s="264"/>
      <c r="X11" s="256"/>
      <c r="Y11" s="256"/>
      <c r="Z11" s="256"/>
      <c r="AA11" s="256"/>
      <c r="AB11" s="70" t="s">
        <v>112</v>
      </c>
      <c r="AC11" s="68"/>
      <c r="AD11" s="71" t="s">
        <v>113</v>
      </c>
    </row>
    <row r="12" spans="2:30" x14ac:dyDescent="0.15">
      <c r="B12" s="17"/>
      <c r="D12" s="91" t="s">
        <v>12</v>
      </c>
      <c r="E12" s="92"/>
      <c r="F12" s="20"/>
      <c r="H12" s="91" t="s">
        <v>21</v>
      </c>
      <c r="I12" s="92"/>
      <c r="J12" s="92"/>
      <c r="K12" s="81"/>
      <c r="L12" s="93"/>
      <c r="M12" s="274">
        <f t="shared" si="0"/>
        <v>5</v>
      </c>
      <c r="N12" s="275"/>
      <c r="P12" s="255"/>
      <c r="Q12" s="256"/>
      <c r="R12" s="256"/>
      <c r="S12" s="68" t="s">
        <v>112</v>
      </c>
      <c r="T12" s="260"/>
      <c r="U12" s="260"/>
      <c r="V12" s="69" t="s">
        <v>113</v>
      </c>
      <c r="W12" s="264"/>
      <c r="X12" s="256"/>
      <c r="Y12" s="256"/>
      <c r="Z12" s="256"/>
      <c r="AA12" s="256"/>
      <c r="AB12" s="70" t="s">
        <v>112</v>
      </c>
      <c r="AC12" s="68"/>
      <c r="AD12" s="71" t="s">
        <v>113</v>
      </c>
    </row>
    <row r="13" spans="2:30" x14ac:dyDescent="0.15">
      <c r="B13" s="17"/>
      <c r="D13" s="91" t="s">
        <v>13</v>
      </c>
      <c r="E13" s="92"/>
      <c r="F13" s="20"/>
      <c r="H13" s="119" t="s">
        <v>22</v>
      </c>
      <c r="I13" s="120"/>
      <c r="J13" s="121"/>
      <c r="K13" s="81"/>
      <c r="L13" s="93"/>
      <c r="M13" s="274">
        <f t="shared" si="0"/>
        <v>5</v>
      </c>
      <c r="N13" s="275"/>
      <c r="P13" s="255"/>
      <c r="Q13" s="256"/>
      <c r="R13" s="256"/>
      <c r="S13" s="68" t="s">
        <v>112</v>
      </c>
      <c r="T13" s="260"/>
      <c r="U13" s="260"/>
      <c r="V13" s="69" t="s">
        <v>113</v>
      </c>
      <c r="W13" s="264"/>
      <c r="X13" s="256"/>
      <c r="Y13" s="256"/>
      <c r="Z13" s="256"/>
      <c r="AA13" s="256"/>
      <c r="AB13" s="70" t="s">
        <v>112</v>
      </c>
      <c r="AC13" s="68"/>
      <c r="AD13" s="71" t="s">
        <v>113</v>
      </c>
    </row>
    <row r="14" spans="2:30" ht="15" thickBot="1" x14ac:dyDescent="0.2">
      <c r="B14" s="47"/>
      <c r="D14" s="122" t="s">
        <v>14</v>
      </c>
      <c r="E14" s="123"/>
      <c r="F14" s="23"/>
      <c r="H14" s="122" t="s">
        <v>23</v>
      </c>
      <c r="I14" s="123"/>
      <c r="J14" s="123"/>
      <c r="K14" s="85"/>
      <c r="L14" s="124"/>
      <c r="M14" s="276">
        <f t="shared" si="0"/>
        <v>5</v>
      </c>
      <c r="N14" s="277"/>
      <c r="P14" s="257"/>
      <c r="Q14" s="258"/>
      <c r="R14" s="258"/>
      <c r="S14" s="67" t="s">
        <v>112</v>
      </c>
      <c r="T14" s="107"/>
      <c r="U14" s="107"/>
      <c r="V14" s="65" t="s">
        <v>113</v>
      </c>
      <c r="W14" s="261"/>
      <c r="X14" s="258"/>
      <c r="Y14" s="258"/>
      <c r="Z14" s="258"/>
      <c r="AA14" s="258"/>
      <c r="AB14" s="24" t="s">
        <v>112</v>
      </c>
      <c r="AC14" s="67"/>
      <c r="AD14" s="25" t="s">
        <v>113</v>
      </c>
    </row>
    <row r="15" spans="2:30" ht="15" thickBot="1" x14ac:dyDescent="0.2"/>
    <row r="16" spans="2:30" ht="13.5" customHeight="1" thickBot="1" x14ac:dyDescent="0.2">
      <c r="B16" s="62" t="s">
        <v>114</v>
      </c>
      <c r="D16" s="111" t="s">
        <v>57</v>
      </c>
      <c r="E16" s="112"/>
      <c r="F16" s="112"/>
      <c r="G16" s="270">
        <f>2+(F12/5)+(F4/5)+SUM(D17:H18)</f>
        <v>2</v>
      </c>
      <c r="H16" s="271"/>
      <c r="I16" s="16"/>
      <c r="J16" s="109" t="s">
        <v>25</v>
      </c>
      <c r="K16" s="110"/>
      <c r="L16" s="272">
        <f>2+(F13/5)</f>
        <v>2</v>
      </c>
      <c r="M16" s="272"/>
      <c r="N16" s="273"/>
      <c r="P16" s="136" t="s">
        <v>58</v>
      </c>
      <c r="Q16" s="26" t="s">
        <v>59</v>
      </c>
      <c r="R16" s="139" t="s">
        <v>60</v>
      </c>
      <c r="S16" s="140"/>
      <c r="T16" s="141"/>
      <c r="U16" s="141" t="s">
        <v>63</v>
      </c>
      <c r="V16" s="141"/>
      <c r="W16" s="156"/>
      <c r="X16" s="16"/>
      <c r="Y16" s="159" t="s">
        <v>66</v>
      </c>
      <c r="Z16" s="27">
        <v>1</v>
      </c>
      <c r="AA16" s="4" t="s">
        <v>67</v>
      </c>
      <c r="AB16" s="152" t="s">
        <v>70</v>
      </c>
      <c r="AC16" s="28">
        <v>4</v>
      </c>
      <c r="AD16" s="29" t="s">
        <v>71</v>
      </c>
    </row>
    <row r="17" spans="2:30" ht="13.5" customHeight="1" thickBot="1" x14ac:dyDescent="0.2">
      <c r="B17" s="269">
        <f>L16+SUM(B19:B28)</f>
        <v>2</v>
      </c>
      <c r="D17" s="113"/>
      <c r="E17" s="114"/>
      <c r="F17" s="30"/>
      <c r="G17" s="114"/>
      <c r="H17" s="115"/>
      <c r="I17" s="16"/>
      <c r="J17" s="109" t="s">
        <v>26</v>
      </c>
      <c r="K17" s="110"/>
      <c r="L17" s="272">
        <v>2</v>
      </c>
      <c r="M17" s="272"/>
      <c r="N17" s="273"/>
      <c r="P17" s="137"/>
      <c r="Q17" s="31" t="s">
        <v>59</v>
      </c>
      <c r="R17" s="142" t="s">
        <v>61</v>
      </c>
      <c r="S17" s="143"/>
      <c r="T17" s="144"/>
      <c r="U17" s="144" t="s">
        <v>64</v>
      </c>
      <c r="V17" s="144"/>
      <c r="W17" s="157"/>
      <c r="X17" s="16"/>
      <c r="Y17" s="160"/>
      <c r="Z17" s="32">
        <v>2</v>
      </c>
      <c r="AA17" s="9" t="s">
        <v>68</v>
      </c>
      <c r="AB17" s="153"/>
      <c r="AC17" s="33">
        <v>5</v>
      </c>
      <c r="AD17" s="34" t="s">
        <v>72</v>
      </c>
    </row>
    <row r="18" spans="2:30" ht="15" thickBot="1" x14ac:dyDescent="0.2">
      <c r="B18" s="269"/>
      <c r="D18" s="125"/>
      <c r="E18" s="126"/>
      <c r="F18" s="35"/>
      <c r="G18" s="116"/>
      <c r="H18" s="117"/>
      <c r="I18" s="16"/>
      <c r="J18" s="109" t="s">
        <v>56</v>
      </c>
      <c r="K18" s="110"/>
      <c r="L18" s="272">
        <f>2+(F4/10)</f>
        <v>2</v>
      </c>
      <c r="M18" s="272"/>
      <c r="N18" s="273"/>
      <c r="P18" s="138"/>
      <c r="Q18" s="36" t="s">
        <v>59</v>
      </c>
      <c r="R18" s="145" t="s">
        <v>62</v>
      </c>
      <c r="S18" s="146"/>
      <c r="T18" s="147"/>
      <c r="U18" s="147" t="s">
        <v>65</v>
      </c>
      <c r="V18" s="147"/>
      <c r="W18" s="158"/>
      <c r="X18" s="16"/>
      <c r="Y18" s="161"/>
      <c r="Z18" s="37">
        <v>3</v>
      </c>
      <c r="AA18" s="38" t="s">
        <v>69</v>
      </c>
      <c r="AB18" s="154"/>
      <c r="AC18" s="39">
        <v>6</v>
      </c>
      <c r="AD18" s="40" t="s">
        <v>73</v>
      </c>
    </row>
    <row r="19" spans="2:30" ht="15" thickBot="1" x14ac:dyDescent="0.2">
      <c r="B19" s="17"/>
    </row>
    <row r="20" spans="2:30" x14ac:dyDescent="0.15">
      <c r="B20" s="17"/>
      <c r="D20" s="61" t="s">
        <v>74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3"/>
      <c r="V20" s="61" t="s">
        <v>41</v>
      </c>
      <c r="W20" s="41"/>
      <c r="X20" s="41"/>
      <c r="Y20" s="41"/>
      <c r="Z20" s="41"/>
      <c r="AA20" s="41"/>
      <c r="AB20" s="41"/>
      <c r="AC20" s="41"/>
      <c r="AD20" s="44"/>
    </row>
    <row r="21" spans="2:30" x14ac:dyDescent="0.15">
      <c r="B21" s="17"/>
      <c r="D21" s="8" t="s">
        <v>39</v>
      </c>
      <c r="E21" s="76"/>
      <c r="F21" s="76"/>
      <c r="G21" s="98" t="s">
        <v>75</v>
      </c>
      <c r="H21" s="98"/>
      <c r="I21" s="76"/>
      <c r="J21" s="76"/>
      <c r="K21" s="76"/>
      <c r="L21" s="9" t="s">
        <v>36</v>
      </c>
      <c r="M21" s="162"/>
      <c r="N21" s="163"/>
      <c r="O21" s="163"/>
      <c r="P21" s="163"/>
      <c r="Q21" s="163"/>
      <c r="R21" s="163"/>
      <c r="S21" s="163"/>
      <c r="T21" s="164"/>
      <c r="V21" s="97" t="s">
        <v>0</v>
      </c>
      <c r="W21" s="98"/>
      <c r="X21" s="98"/>
      <c r="Y21" s="98"/>
      <c r="Z21" s="98" t="s">
        <v>42</v>
      </c>
      <c r="AA21" s="98"/>
      <c r="AB21" s="98" t="s">
        <v>43</v>
      </c>
      <c r="AC21" s="98"/>
      <c r="AD21" s="132"/>
    </row>
    <row r="22" spans="2:30" x14ac:dyDescent="0.15">
      <c r="B22" s="17"/>
      <c r="D22" s="8" t="s">
        <v>39</v>
      </c>
      <c r="E22" s="76"/>
      <c r="F22" s="76"/>
      <c r="G22" s="98" t="s">
        <v>75</v>
      </c>
      <c r="H22" s="98"/>
      <c r="I22" s="76"/>
      <c r="J22" s="76"/>
      <c r="K22" s="76"/>
      <c r="L22" s="9" t="s">
        <v>36</v>
      </c>
      <c r="M22" s="169"/>
      <c r="N22" s="169"/>
      <c r="O22" s="169"/>
      <c r="P22" s="169"/>
      <c r="Q22" s="169"/>
      <c r="R22" s="169"/>
      <c r="S22" s="162"/>
      <c r="T22" s="170"/>
      <c r="V22" s="155"/>
      <c r="W22" s="76"/>
      <c r="X22" s="76"/>
      <c r="Y22" s="76"/>
      <c r="Z22" s="76"/>
      <c r="AA22" s="76"/>
      <c r="AB22" s="76"/>
      <c r="AC22" s="76"/>
      <c r="AD22" s="77"/>
    </row>
    <row r="23" spans="2:30" x14ac:dyDescent="0.15">
      <c r="B23" s="17"/>
      <c r="D23" s="8" t="s">
        <v>39</v>
      </c>
      <c r="E23" s="76"/>
      <c r="F23" s="76"/>
      <c r="G23" s="98" t="s">
        <v>75</v>
      </c>
      <c r="H23" s="98"/>
      <c r="I23" s="76"/>
      <c r="J23" s="76"/>
      <c r="K23" s="76"/>
      <c r="L23" s="9" t="s">
        <v>36</v>
      </c>
      <c r="M23" s="169"/>
      <c r="N23" s="169"/>
      <c r="O23" s="169"/>
      <c r="P23" s="169"/>
      <c r="Q23" s="169"/>
      <c r="R23" s="169"/>
      <c r="S23" s="162"/>
      <c r="T23" s="170"/>
      <c r="V23" s="155"/>
      <c r="W23" s="76"/>
      <c r="X23" s="76"/>
      <c r="Y23" s="76"/>
      <c r="Z23" s="76"/>
      <c r="AA23" s="76"/>
      <c r="AB23" s="76"/>
      <c r="AC23" s="76"/>
      <c r="AD23" s="77"/>
    </row>
    <row r="24" spans="2:30" ht="15" thickBot="1" x14ac:dyDescent="0.2">
      <c r="B24" s="17"/>
      <c r="D24" s="45" t="s">
        <v>39</v>
      </c>
      <c r="E24" s="89"/>
      <c r="F24" s="89"/>
      <c r="G24" s="95" t="s">
        <v>75</v>
      </c>
      <c r="H24" s="95"/>
      <c r="I24" s="89"/>
      <c r="J24" s="89"/>
      <c r="K24" s="89"/>
      <c r="L24" s="38" t="s">
        <v>36</v>
      </c>
      <c r="M24" s="171"/>
      <c r="N24" s="171"/>
      <c r="O24" s="171"/>
      <c r="P24" s="171"/>
      <c r="Q24" s="171"/>
      <c r="R24" s="171"/>
      <c r="S24" s="172"/>
      <c r="T24" s="173"/>
      <c r="V24" s="155"/>
      <c r="W24" s="76"/>
      <c r="X24" s="76"/>
      <c r="Y24" s="76"/>
      <c r="Z24" s="76"/>
      <c r="AA24" s="76"/>
      <c r="AB24" s="76"/>
      <c r="AC24" s="76"/>
      <c r="AD24" s="77"/>
    </row>
    <row r="25" spans="2:30" ht="15" thickBot="1" x14ac:dyDescent="0.2">
      <c r="B25" s="1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V25" s="155"/>
      <c r="W25" s="76"/>
      <c r="X25" s="76"/>
      <c r="Y25" s="76"/>
      <c r="Z25" s="76"/>
      <c r="AA25" s="76"/>
      <c r="AB25" s="76"/>
      <c r="AC25" s="76"/>
      <c r="AD25" s="77"/>
    </row>
    <row r="26" spans="2:30" ht="15" thickBot="1" x14ac:dyDescent="0.2">
      <c r="B26" s="17"/>
      <c r="D26" s="61" t="s">
        <v>76</v>
      </c>
      <c r="E26" s="41"/>
      <c r="F26" s="41"/>
      <c r="G26" s="41"/>
      <c r="H26" s="41"/>
      <c r="I26" s="41"/>
      <c r="J26" s="41"/>
      <c r="K26" s="41"/>
      <c r="L26" s="46" t="s">
        <v>31</v>
      </c>
      <c r="M26" s="46" t="s">
        <v>33</v>
      </c>
      <c r="N26" s="46" t="s">
        <v>35</v>
      </c>
      <c r="O26" s="166" t="s">
        <v>36</v>
      </c>
      <c r="P26" s="166"/>
      <c r="Q26" s="166"/>
      <c r="R26" s="166"/>
      <c r="S26" s="167"/>
      <c r="T26" s="168"/>
      <c r="V26" s="165"/>
      <c r="W26" s="89"/>
      <c r="X26" s="89"/>
      <c r="Y26" s="89"/>
      <c r="Z26" s="89"/>
      <c r="AA26" s="89"/>
      <c r="AB26" s="89"/>
      <c r="AC26" s="89"/>
      <c r="AD26" s="90"/>
    </row>
    <row r="27" spans="2:30" x14ac:dyDescent="0.15">
      <c r="B27" s="17"/>
      <c r="D27" s="8" t="s">
        <v>39</v>
      </c>
      <c r="E27" s="76"/>
      <c r="F27" s="76"/>
      <c r="G27" s="98" t="s">
        <v>75</v>
      </c>
      <c r="H27" s="98"/>
      <c r="I27" s="76"/>
      <c r="J27" s="76"/>
      <c r="K27" s="127"/>
      <c r="L27" s="12"/>
      <c r="M27" s="12"/>
      <c r="N27" s="12"/>
      <c r="O27" s="76"/>
      <c r="P27" s="76"/>
      <c r="Q27" s="76"/>
      <c r="R27" s="76"/>
      <c r="S27" s="127"/>
      <c r="T27" s="77"/>
    </row>
    <row r="28" spans="2:30" ht="15" thickBot="1" x14ac:dyDescent="0.2">
      <c r="B28" s="47"/>
      <c r="D28" s="45" t="s">
        <v>39</v>
      </c>
      <c r="E28" s="89"/>
      <c r="F28" s="89"/>
      <c r="G28" s="95" t="s">
        <v>75</v>
      </c>
      <c r="H28" s="95"/>
      <c r="I28" s="89"/>
      <c r="J28" s="89"/>
      <c r="K28" s="89"/>
      <c r="L28" s="48"/>
      <c r="M28" s="48"/>
      <c r="N28" s="48"/>
      <c r="O28" s="89"/>
      <c r="P28" s="89"/>
      <c r="Q28" s="89"/>
      <c r="R28" s="89"/>
      <c r="S28" s="88"/>
      <c r="T28" s="90"/>
      <c r="V28" s="245" t="s">
        <v>106</v>
      </c>
      <c r="W28" s="245"/>
      <c r="X28" s="245"/>
      <c r="Y28" s="245"/>
      <c r="Z28" s="245"/>
      <c r="AA28" s="245"/>
      <c r="AB28" s="245"/>
      <c r="AC28" s="245"/>
      <c r="AD28" s="245"/>
    </row>
    <row r="29" spans="2:30" ht="15" thickBot="1" x14ac:dyDescent="0.2">
      <c r="V29" s="49" t="s">
        <v>46</v>
      </c>
      <c r="W29" s="241"/>
      <c r="X29" s="241"/>
      <c r="Y29" s="241"/>
      <c r="Z29" s="241"/>
      <c r="AA29" s="241"/>
      <c r="AB29" s="241"/>
      <c r="AC29" s="241"/>
      <c r="AD29" s="242"/>
    </row>
    <row r="30" spans="2:30" ht="15" thickBot="1" x14ac:dyDescent="0.2">
      <c r="D30" s="174" t="s">
        <v>29</v>
      </c>
      <c r="E30" s="175"/>
      <c r="F30" s="175"/>
      <c r="G30" s="166" t="s">
        <v>27</v>
      </c>
      <c r="H30" s="166"/>
      <c r="I30" s="166" t="s">
        <v>18</v>
      </c>
      <c r="J30" s="166"/>
      <c r="K30" s="4" t="s">
        <v>30</v>
      </c>
      <c r="L30" s="4" t="s">
        <v>31</v>
      </c>
      <c r="M30" s="4" t="s">
        <v>33</v>
      </c>
      <c r="N30" s="4" t="s">
        <v>35</v>
      </c>
      <c r="O30" s="166" t="s">
        <v>36</v>
      </c>
      <c r="P30" s="166"/>
      <c r="Q30" s="166"/>
      <c r="R30" s="166"/>
      <c r="S30" s="167"/>
      <c r="T30" s="168"/>
      <c r="V30" s="45" t="s">
        <v>107</v>
      </c>
      <c r="W30" s="89"/>
      <c r="X30" s="89"/>
      <c r="Y30" s="95" t="s">
        <v>75</v>
      </c>
      <c r="Z30" s="95"/>
      <c r="AA30" s="48"/>
      <c r="AB30" s="38" t="s">
        <v>108</v>
      </c>
      <c r="AC30" s="246"/>
      <c r="AD30" s="247"/>
    </row>
    <row r="31" spans="2:30" ht="15" thickBot="1" x14ac:dyDescent="0.2">
      <c r="D31" s="176"/>
      <c r="E31" s="177"/>
      <c r="F31" s="177"/>
      <c r="G31" s="178" t="s">
        <v>28</v>
      </c>
      <c r="H31" s="178"/>
      <c r="I31" s="178" t="s">
        <v>20</v>
      </c>
      <c r="J31" s="178"/>
      <c r="K31" s="50" t="s">
        <v>11</v>
      </c>
      <c r="L31" s="50" t="s">
        <v>32</v>
      </c>
      <c r="M31" s="50" t="s">
        <v>34</v>
      </c>
      <c r="N31" s="50">
        <v>1</v>
      </c>
      <c r="O31" s="185" t="s">
        <v>77</v>
      </c>
      <c r="P31" s="185"/>
      <c r="Q31" s="185"/>
      <c r="R31" s="185"/>
      <c r="S31" s="186"/>
      <c r="T31" s="187"/>
      <c r="V31" s="250" t="s">
        <v>109</v>
      </c>
      <c r="W31" s="251"/>
      <c r="X31" s="251"/>
      <c r="Y31" s="82" t="s">
        <v>18</v>
      </c>
      <c r="Z31" s="82"/>
      <c r="AA31" s="51"/>
      <c r="AB31" s="52" t="s">
        <v>35</v>
      </c>
      <c r="AC31" s="248"/>
      <c r="AD31" s="249"/>
    </row>
    <row r="32" spans="2:30" ht="15" thickTop="1" x14ac:dyDescent="0.15">
      <c r="D32" s="96" t="s">
        <v>37</v>
      </c>
      <c r="E32" s="82"/>
      <c r="F32" s="53"/>
      <c r="G32" s="86"/>
      <c r="H32" s="86"/>
      <c r="I32" s="86"/>
      <c r="J32" s="86"/>
      <c r="K32" s="51"/>
      <c r="L32" s="51"/>
      <c r="M32" s="51"/>
      <c r="N32" s="51"/>
      <c r="O32" s="188"/>
      <c r="P32" s="188"/>
      <c r="Q32" s="188"/>
      <c r="R32" s="188"/>
      <c r="S32" s="189"/>
      <c r="T32" s="190"/>
      <c r="V32" s="8" t="s">
        <v>36</v>
      </c>
      <c r="W32" s="162"/>
      <c r="X32" s="163"/>
      <c r="Y32" s="163"/>
      <c r="Z32" s="163"/>
      <c r="AA32" s="163"/>
      <c r="AB32" s="163"/>
      <c r="AC32" s="163"/>
      <c r="AD32" s="164"/>
    </row>
    <row r="33" spans="4:30" x14ac:dyDescent="0.15">
      <c r="D33" s="8" t="s">
        <v>39</v>
      </c>
      <c r="E33" s="76"/>
      <c r="F33" s="76"/>
      <c r="G33" s="98" t="s">
        <v>75</v>
      </c>
      <c r="H33" s="98"/>
      <c r="I33" s="76"/>
      <c r="J33" s="76"/>
      <c r="K33" s="76"/>
      <c r="L33" s="12"/>
      <c r="M33" s="12"/>
      <c r="N33" s="12"/>
      <c r="O33" s="169"/>
      <c r="P33" s="169"/>
      <c r="Q33" s="169"/>
      <c r="R33" s="169"/>
      <c r="S33" s="162"/>
      <c r="T33" s="170"/>
      <c r="V33" s="243" t="s">
        <v>110</v>
      </c>
      <c r="W33" s="244"/>
      <c r="X33" s="244"/>
      <c r="Y33" s="98" t="s">
        <v>18</v>
      </c>
      <c r="Z33" s="98"/>
      <c r="AA33" s="12"/>
      <c r="AB33" s="9" t="s">
        <v>35</v>
      </c>
      <c r="AC33" s="237"/>
      <c r="AD33" s="238"/>
    </row>
    <row r="34" spans="4:30" ht="15" thickBot="1" x14ac:dyDescent="0.2">
      <c r="D34" s="45" t="s">
        <v>39</v>
      </c>
      <c r="E34" s="89"/>
      <c r="F34" s="89"/>
      <c r="G34" s="95" t="s">
        <v>75</v>
      </c>
      <c r="H34" s="95"/>
      <c r="I34" s="89"/>
      <c r="J34" s="89"/>
      <c r="K34" s="89"/>
      <c r="L34" s="48"/>
      <c r="M34" s="48"/>
      <c r="N34" s="48"/>
      <c r="O34" s="171"/>
      <c r="P34" s="171"/>
      <c r="Q34" s="171"/>
      <c r="R34" s="171"/>
      <c r="S34" s="172"/>
      <c r="T34" s="173"/>
      <c r="V34" s="8" t="s">
        <v>36</v>
      </c>
      <c r="W34" s="162"/>
      <c r="X34" s="163"/>
      <c r="Y34" s="163"/>
      <c r="Z34" s="163"/>
      <c r="AA34" s="163"/>
      <c r="AB34" s="163"/>
      <c r="AC34" s="163"/>
      <c r="AD34" s="164"/>
    </row>
    <row r="35" spans="4:30" x14ac:dyDescent="0.15">
      <c r="D35" s="174" t="s">
        <v>78</v>
      </c>
      <c r="E35" s="175"/>
      <c r="F35" s="175"/>
      <c r="G35" s="166" t="s">
        <v>27</v>
      </c>
      <c r="H35" s="166"/>
      <c r="I35" s="166" t="s">
        <v>18</v>
      </c>
      <c r="J35" s="166"/>
      <c r="K35" s="4" t="s">
        <v>30</v>
      </c>
      <c r="L35" s="4" t="s">
        <v>31</v>
      </c>
      <c r="M35" s="4" t="s">
        <v>33</v>
      </c>
      <c r="N35" s="4" t="s">
        <v>35</v>
      </c>
      <c r="O35" s="179" t="s">
        <v>77</v>
      </c>
      <c r="P35" s="180"/>
      <c r="Q35" s="180"/>
      <c r="R35" s="180"/>
      <c r="S35" s="180"/>
      <c r="T35" s="181"/>
      <c r="V35" s="243" t="s">
        <v>111</v>
      </c>
      <c r="W35" s="244"/>
      <c r="X35" s="244"/>
      <c r="Y35" s="98" t="s">
        <v>18</v>
      </c>
      <c r="Z35" s="98"/>
      <c r="AA35" s="12"/>
      <c r="AB35" s="9" t="s">
        <v>35</v>
      </c>
      <c r="AC35" s="237"/>
      <c r="AD35" s="238"/>
    </row>
    <row r="36" spans="4:30" ht="13.5" customHeight="1" thickBot="1" x14ac:dyDescent="0.2">
      <c r="D36" s="176"/>
      <c r="E36" s="177"/>
      <c r="F36" s="177"/>
      <c r="G36" s="178" t="s">
        <v>28</v>
      </c>
      <c r="H36" s="178"/>
      <c r="I36" s="178" t="s">
        <v>17</v>
      </c>
      <c r="J36" s="178"/>
      <c r="K36" s="50" t="s">
        <v>14</v>
      </c>
      <c r="L36" s="50" t="s">
        <v>32</v>
      </c>
      <c r="M36" s="50" t="s">
        <v>79</v>
      </c>
      <c r="N36" s="50">
        <v>1</v>
      </c>
      <c r="O36" s="182" t="s">
        <v>84</v>
      </c>
      <c r="P36" s="183"/>
      <c r="Q36" s="183"/>
      <c r="R36" s="183"/>
      <c r="S36" s="183"/>
      <c r="T36" s="184"/>
      <c r="V36" s="45" t="s">
        <v>36</v>
      </c>
      <c r="W36" s="172"/>
      <c r="X36" s="239"/>
      <c r="Y36" s="239"/>
      <c r="Z36" s="239"/>
      <c r="AA36" s="239"/>
      <c r="AB36" s="239"/>
      <c r="AC36" s="239"/>
      <c r="AD36" s="240"/>
    </row>
    <row r="37" spans="4:30" ht="14.25" customHeight="1" thickTop="1" thickBot="1" x14ac:dyDescent="0.2">
      <c r="D37" s="96" t="s">
        <v>37</v>
      </c>
      <c r="E37" s="82"/>
      <c r="F37" s="53"/>
      <c r="G37" s="86"/>
      <c r="H37" s="86"/>
      <c r="I37" s="86"/>
      <c r="J37" s="86"/>
      <c r="K37" s="51"/>
      <c r="L37" s="51"/>
      <c r="M37" s="51"/>
      <c r="N37" s="51"/>
      <c r="O37" s="199" t="s">
        <v>85</v>
      </c>
      <c r="P37" s="200"/>
      <c r="Q37" s="200"/>
      <c r="R37" s="200"/>
      <c r="S37" s="200"/>
      <c r="T37" s="201"/>
    </row>
    <row r="38" spans="4:30" x14ac:dyDescent="0.15">
      <c r="D38" s="8" t="s">
        <v>39</v>
      </c>
      <c r="E38" s="76"/>
      <c r="F38" s="76"/>
      <c r="G38" s="98" t="s">
        <v>75</v>
      </c>
      <c r="H38" s="98"/>
      <c r="I38" s="76"/>
      <c r="J38" s="76"/>
      <c r="K38" s="76"/>
      <c r="L38" s="12"/>
      <c r="M38" s="12"/>
      <c r="N38" s="12"/>
      <c r="O38" s="169"/>
      <c r="P38" s="169"/>
      <c r="Q38" s="169"/>
      <c r="R38" s="169"/>
      <c r="S38" s="162"/>
      <c r="T38" s="170"/>
      <c r="V38" s="49" t="s">
        <v>46</v>
      </c>
      <c r="W38" s="241"/>
      <c r="X38" s="241"/>
      <c r="Y38" s="241"/>
      <c r="Z38" s="241"/>
      <c r="AA38" s="241"/>
      <c r="AB38" s="241"/>
      <c r="AC38" s="241"/>
      <c r="AD38" s="242"/>
    </row>
    <row r="39" spans="4:30" ht="15" thickBot="1" x14ac:dyDescent="0.2">
      <c r="D39" s="8" t="s">
        <v>39</v>
      </c>
      <c r="E39" s="76"/>
      <c r="F39" s="76"/>
      <c r="G39" s="98" t="s">
        <v>75</v>
      </c>
      <c r="H39" s="98"/>
      <c r="I39" s="76"/>
      <c r="J39" s="76"/>
      <c r="K39" s="76"/>
      <c r="L39" s="12"/>
      <c r="M39" s="12"/>
      <c r="N39" s="12"/>
      <c r="O39" s="169"/>
      <c r="P39" s="169"/>
      <c r="Q39" s="169"/>
      <c r="R39" s="169"/>
      <c r="S39" s="162"/>
      <c r="T39" s="170"/>
      <c r="V39" s="45" t="s">
        <v>107</v>
      </c>
      <c r="W39" s="89"/>
      <c r="X39" s="89"/>
      <c r="Y39" s="95" t="s">
        <v>75</v>
      </c>
      <c r="Z39" s="95"/>
      <c r="AA39" s="48"/>
      <c r="AB39" s="38" t="s">
        <v>108</v>
      </c>
      <c r="AC39" s="246"/>
      <c r="AD39" s="247"/>
    </row>
    <row r="40" spans="4:30" ht="15" thickBot="1" x14ac:dyDescent="0.2">
      <c r="D40" s="194" t="s">
        <v>80</v>
      </c>
      <c r="E40" s="195"/>
      <c r="F40" s="196"/>
      <c r="G40" s="197" t="s">
        <v>81</v>
      </c>
      <c r="H40" s="198"/>
      <c r="I40" s="198"/>
      <c r="J40" s="198"/>
      <c r="K40" s="88"/>
      <c r="L40" s="87"/>
      <c r="M40" s="54">
        <v>0</v>
      </c>
      <c r="N40" s="54" t="s">
        <v>82</v>
      </c>
      <c r="O40" s="191" t="s">
        <v>83</v>
      </c>
      <c r="P40" s="191"/>
      <c r="Q40" s="191"/>
      <c r="R40" s="191"/>
      <c r="S40" s="192"/>
      <c r="T40" s="193"/>
      <c r="V40" s="250" t="s">
        <v>109</v>
      </c>
      <c r="W40" s="251"/>
      <c r="X40" s="251"/>
      <c r="Y40" s="82" t="s">
        <v>18</v>
      </c>
      <c r="Z40" s="82"/>
      <c r="AA40" s="51"/>
      <c r="AB40" s="52" t="s">
        <v>35</v>
      </c>
      <c r="AC40" s="248"/>
      <c r="AD40" s="249"/>
    </row>
    <row r="41" spans="4:30" x14ac:dyDescent="0.15">
      <c r="D41" s="202" t="s">
        <v>38</v>
      </c>
      <c r="E41" s="203"/>
      <c r="F41" s="204"/>
      <c r="G41" s="166" t="s">
        <v>27</v>
      </c>
      <c r="H41" s="166"/>
      <c r="I41" s="166" t="s">
        <v>18</v>
      </c>
      <c r="J41" s="166"/>
      <c r="K41" s="4" t="s">
        <v>30</v>
      </c>
      <c r="L41" s="4" t="s">
        <v>31</v>
      </c>
      <c r="M41" s="4" t="s">
        <v>33</v>
      </c>
      <c r="N41" s="4" t="s">
        <v>35</v>
      </c>
      <c r="O41" s="179" t="s">
        <v>87</v>
      </c>
      <c r="P41" s="180"/>
      <c r="Q41" s="180"/>
      <c r="R41" s="180"/>
      <c r="S41" s="180"/>
      <c r="T41" s="181"/>
      <c r="V41" s="8" t="s">
        <v>36</v>
      </c>
      <c r="W41" s="162"/>
      <c r="X41" s="163"/>
      <c r="Y41" s="163"/>
      <c r="Z41" s="163"/>
      <c r="AA41" s="163"/>
      <c r="AB41" s="163"/>
      <c r="AC41" s="163"/>
      <c r="AD41" s="164"/>
    </row>
    <row r="42" spans="4:30" ht="15" thickBot="1" x14ac:dyDescent="0.2">
      <c r="D42" s="205"/>
      <c r="E42" s="206"/>
      <c r="F42" s="207"/>
      <c r="G42" s="178" t="s">
        <v>86</v>
      </c>
      <c r="H42" s="178"/>
      <c r="I42" s="178">
        <v>5</v>
      </c>
      <c r="J42" s="178"/>
      <c r="K42" s="50" t="s">
        <v>13</v>
      </c>
      <c r="L42" s="50" t="s">
        <v>32</v>
      </c>
      <c r="M42" s="50">
        <v>0</v>
      </c>
      <c r="N42" s="50" t="s">
        <v>82</v>
      </c>
      <c r="O42" s="214"/>
      <c r="P42" s="215"/>
      <c r="Q42" s="215"/>
      <c r="R42" s="215"/>
      <c r="S42" s="215"/>
      <c r="T42" s="216"/>
      <c r="V42" s="243" t="s">
        <v>110</v>
      </c>
      <c r="W42" s="244"/>
      <c r="X42" s="244"/>
      <c r="Y42" s="98" t="s">
        <v>18</v>
      </c>
      <c r="Z42" s="98"/>
      <c r="AA42" s="12"/>
      <c r="AB42" s="9" t="s">
        <v>35</v>
      </c>
      <c r="AC42" s="237"/>
      <c r="AD42" s="238"/>
    </row>
    <row r="43" spans="4:30" ht="15" thickTop="1" x14ac:dyDescent="0.15">
      <c r="D43" s="208" t="s">
        <v>40</v>
      </c>
      <c r="E43" s="209"/>
      <c r="F43" s="55"/>
      <c r="G43" s="86"/>
      <c r="H43" s="86"/>
      <c r="I43" s="210"/>
      <c r="J43" s="211"/>
      <c r="K43" s="55"/>
      <c r="L43" s="55"/>
      <c r="M43" s="55"/>
      <c r="N43" s="55"/>
      <c r="O43" s="86"/>
      <c r="P43" s="86"/>
      <c r="Q43" s="86"/>
      <c r="R43" s="86"/>
      <c r="S43" s="212"/>
      <c r="T43" s="213"/>
      <c r="V43" s="8" t="s">
        <v>36</v>
      </c>
      <c r="W43" s="162"/>
      <c r="X43" s="163"/>
      <c r="Y43" s="163"/>
      <c r="Z43" s="163"/>
      <c r="AA43" s="163"/>
      <c r="AB43" s="163"/>
      <c r="AC43" s="163"/>
      <c r="AD43" s="164"/>
    </row>
    <row r="44" spans="4:30" ht="15" thickBot="1" x14ac:dyDescent="0.2">
      <c r="D44" s="45" t="s">
        <v>39</v>
      </c>
      <c r="E44" s="88"/>
      <c r="F44" s="87"/>
      <c r="G44" s="95" t="s">
        <v>75</v>
      </c>
      <c r="H44" s="95"/>
      <c r="I44" s="89"/>
      <c r="J44" s="89"/>
      <c r="K44" s="89"/>
      <c r="L44" s="56"/>
      <c r="M44" s="56"/>
      <c r="N44" s="56"/>
      <c r="O44" s="89"/>
      <c r="P44" s="89"/>
      <c r="Q44" s="89"/>
      <c r="R44" s="89"/>
      <c r="S44" s="88"/>
      <c r="T44" s="90"/>
      <c r="V44" s="243" t="s">
        <v>111</v>
      </c>
      <c r="W44" s="244"/>
      <c r="X44" s="244"/>
      <c r="Y44" s="98" t="s">
        <v>18</v>
      </c>
      <c r="Z44" s="98"/>
      <c r="AA44" s="12"/>
      <c r="AB44" s="9" t="s">
        <v>35</v>
      </c>
      <c r="AC44" s="237"/>
      <c r="AD44" s="238"/>
    </row>
    <row r="45" spans="4:30" ht="15" thickBot="1" x14ac:dyDescent="0.2">
      <c r="V45" s="45" t="s">
        <v>36</v>
      </c>
      <c r="W45" s="172"/>
      <c r="X45" s="239"/>
      <c r="Y45" s="239"/>
      <c r="Z45" s="239"/>
      <c r="AA45" s="239"/>
      <c r="AB45" s="239"/>
      <c r="AC45" s="239"/>
      <c r="AD45" s="240"/>
    </row>
    <row r="46" spans="4:30" ht="15" thickBot="1" x14ac:dyDescent="0.2">
      <c r="D46" s="63" t="s">
        <v>88</v>
      </c>
      <c r="E46" s="26"/>
      <c r="F46" s="26"/>
      <c r="G46" s="166" t="s">
        <v>27</v>
      </c>
      <c r="H46" s="166"/>
      <c r="I46" s="166" t="s">
        <v>18</v>
      </c>
      <c r="J46" s="166"/>
      <c r="K46" s="4" t="s">
        <v>30</v>
      </c>
      <c r="L46" s="4" t="s">
        <v>31</v>
      </c>
      <c r="M46" s="4" t="s">
        <v>33</v>
      </c>
      <c r="N46" s="4" t="s">
        <v>35</v>
      </c>
      <c r="O46" s="166" t="s">
        <v>36</v>
      </c>
      <c r="P46" s="166"/>
      <c r="Q46" s="166"/>
      <c r="R46" s="166"/>
      <c r="S46" s="167"/>
      <c r="T46" s="168"/>
    </row>
    <row r="47" spans="4:30" x14ac:dyDescent="0.15">
      <c r="D47" s="232" t="s">
        <v>92</v>
      </c>
      <c r="E47" s="169"/>
      <c r="F47" s="169"/>
      <c r="G47" s="76" t="s">
        <v>93</v>
      </c>
      <c r="H47" s="76"/>
      <c r="I47" s="76" t="s">
        <v>23</v>
      </c>
      <c r="J47" s="76"/>
      <c r="K47" s="57" t="s">
        <v>95</v>
      </c>
      <c r="L47" s="57" t="s">
        <v>95</v>
      </c>
      <c r="M47" s="57" t="s">
        <v>96</v>
      </c>
      <c r="N47" s="57" t="s">
        <v>97</v>
      </c>
      <c r="O47" s="218" t="s">
        <v>103</v>
      </c>
      <c r="P47" s="234"/>
      <c r="Q47" s="234"/>
      <c r="R47" s="234"/>
      <c r="S47" s="234"/>
      <c r="T47" s="235"/>
      <c r="V47" s="49" t="s">
        <v>46</v>
      </c>
      <c r="W47" s="241"/>
      <c r="X47" s="241"/>
      <c r="Y47" s="241"/>
      <c r="Z47" s="241"/>
      <c r="AA47" s="241"/>
      <c r="AB47" s="241"/>
      <c r="AC47" s="241"/>
      <c r="AD47" s="242"/>
    </row>
    <row r="48" spans="4:30" ht="15" thickBot="1" x14ac:dyDescent="0.2">
      <c r="D48" s="232" t="s">
        <v>89</v>
      </c>
      <c r="E48" s="169"/>
      <c r="F48" s="169"/>
      <c r="G48" s="98" t="s">
        <v>94</v>
      </c>
      <c r="H48" s="98"/>
      <c r="I48" s="127" t="s">
        <v>104</v>
      </c>
      <c r="J48" s="268"/>
      <c r="K48" s="268"/>
      <c r="L48" s="151"/>
      <c r="M48" s="57">
        <v>0</v>
      </c>
      <c r="N48" s="57">
        <v>1</v>
      </c>
      <c r="O48" s="217" t="s">
        <v>100</v>
      </c>
      <c r="P48" s="217"/>
      <c r="Q48" s="217"/>
      <c r="R48" s="217"/>
      <c r="S48" s="218"/>
      <c r="T48" s="219"/>
      <c r="V48" s="45" t="s">
        <v>107</v>
      </c>
      <c r="W48" s="89"/>
      <c r="X48" s="89"/>
      <c r="Y48" s="95" t="s">
        <v>75</v>
      </c>
      <c r="Z48" s="95"/>
      <c r="AA48" s="48"/>
      <c r="AB48" s="38" t="s">
        <v>108</v>
      </c>
      <c r="AC48" s="246"/>
      <c r="AD48" s="247"/>
    </row>
    <row r="49" spans="4:30" x14ac:dyDescent="0.15">
      <c r="D49" s="232" t="s">
        <v>90</v>
      </c>
      <c r="E49" s="169"/>
      <c r="F49" s="169"/>
      <c r="G49" s="98" t="s">
        <v>94</v>
      </c>
      <c r="H49" s="98"/>
      <c r="I49" s="127" t="s">
        <v>105</v>
      </c>
      <c r="J49" s="268"/>
      <c r="K49" s="268"/>
      <c r="L49" s="151"/>
      <c r="M49" s="57" t="s">
        <v>98</v>
      </c>
      <c r="N49" s="57" t="s">
        <v>97</v>
      </c>
      <c r="O49" s="217" t="s">
        <v>101</v>
      </c>
      <c r="P49" s="217"/>
      <c r="Q49" s="217"/>
      <c r="R49" s="217"/>
      <c r="S49" s="218"/>
      <c r="T49" s="219"/>
      <c r="V49" s="250" t="s">
        <v>109</v>
      </c>
      <c r="W49" s="251"/>
      <c r="X49" s="251"/>
      <c r="Y49" s="82" t="s">
        <v>18</v>
      </c>
      <c r="Z49" s="82"/>
      <c r="AA49" s="51"/>
      <c r="AB49" s="52" t="s">
        <v>35</v>
      </c>
      <c r="AC49" s="248"/>
      <c r="AD49" s="249"/>
    </row>
    <row r="50" spans="4:30" ht="13.5" customHeight="1" thickBot="1" x14ac:dyDescent="0.2">
      <c r="D50" s="233" t="s">
        <v>91</v>
      </c>
      <c r="E50" s="171"/>
      <c r="F50" s="171"/>
      <c r="G50" s="220" t="s">
        <v>93</v>
      </c>
      <c r="H50" s="220"/>
      <c r="I50" s="89" t="s">
        <v>16</v>
      </c>
      <c r="J50" s="89"/>
      <c r="K50" s="56" t="s">
        <v>12</v>
      </c>
      <c r="L50" s="56" t="s">
        <v>95</v>
      </c>
      <c r="M50" s="56" t="s">
        <v>98</v>
      </c>
      <c r="N50" s="56" t="s">
        <v>99</v>
      </c>
      <c r="O50" s="265" t="s">
        <v>102</v>
      </c>
      <c r="P50" s="265"/>
      <c r="Q50" s="265"/>
      <c r="R50" s="265"/>
      <c r="S50" s="266"/>
      <c r="T50" s="267"/>
      <c r="V50" s="8" t="s">
        <v>36</v>
      </c>
      <c r="W50" s="162"/>
      <c r="X50" s="163"/>
      <c r="Y50" s="163"/>
      <c r="Z50" s="163"/>
      <c r="AA50" s="163"/>
      <c r="AB50" s="163"/>
      <c r="AC50" s="163"/>
      <c r="AD50" s="164"/>
    </row>
    <row r="51" spans="4:30" ht="15" thickBot="1" x14ac:dyDescent="0.2">
      <c r="V51" s="243" t="s">
        <v>110</v>
      </c>
      <c r="W51" s="244"/>
      <c r="X51" s="244"/>
      <c r="Y51" s="98" t="s">
        <v>18</v>
      </c>
      <c r="Z51" s="98"/>
      <c r="AA51" s="12"/>
      <c r="AB51" s="9" t="s">
        <v>35</v>
      </c>
      <c r="AC51" s="237"/>
      <c r="AD51" s="238"/>
    </row>
    <row r="52" spans="4:30" x14ac:dyDescent="0.15">
      <c r="D52" s="202"/>
      <c r="E52" s="203"/>
      <c r="F52" s="204"/>
      <c r="G52" s="166" t="s">
        <v>27</v>
      </c>
      <c r="H52" s="166"/>
      <c r="I52" s="166" t="s">
        <v>18</v>
      </c>
      <c r="J52" s="166"/>
      <c r="K52" s="4" t="s">
        <v>30</v>
      </c>
      <c r="L52" s="4" t="s">
        <v>31</v>
      </c>
      <c r="M52" s="4" t="s">
        <v>33</v>
      </c>
      <c r="N52" s="4" t="s">
        <v>35</v>
      </c>
      <c r="O52" s="166" t="s">
        <v>36</v>
      </c>
      <c r="P52" s="166"/>
      <c r="Q52" s="166"/>
      <c r="R52" s="166"/>
      <c r="S52" s="167"/>
      <c r="T52" s="168"/>
      <c r="V52" s="8" t="s">
        <v>36</v>
      </c>
      <c r="W52" s="162"/>
      <c r="X52" s="163"/>
      <c r="Y52" s="163"/>
      <c r="Z52" s="163"/>
      <c r="AA52" s="163"/>
      <c r="AB52" s="163"/>
      <c r="AC52" s="163"/>
      <c r="AD52" s="164"/>
    </row>
    <row r="53" spans="4:30" ht="15" thickBot="1" x14ac:dyDescent="0.2">
      <c r="D53" s="205"/>
      <c r="E53" s="206"/>
      <c r="F53" s="207"/>
      <c r="G53" s="178"/>
      <c r="H53" s="178"/>
      <c r="I53" s="178"/>
      <c r="J53" s="178"/>
      <c r="K53" s="50"/>
      <c r="L53" s="50"/>
      <c r="M53" s="50"/>
      <c r="N53" s="50"/>
      <c r="O53" s="224"/>
      <c r="P53" s="225"/>
      <c r="Q53" s="225"/>
      <c r="R53" s="225"/>
      <c r="S53" s="225"/>
      <c r="T53" s="226"/>
      <c r="V53" s="243" t="s">
        <v>111</v>
      </c>
      <c r="W53" s="244"/>
      <c r="X53" s="244"/>
      <c r="Y53" s="98" t="s">
        <v>18</v>
      </c>
      <c r="Z53" s="98"/>
      <c r="AA53" s="12"/>
      <c r="AB53" s="9" t="s">
        <v>35</v>
      </c>
      <c r="AC53" s="237"/>
      <c r="AD53" s="238"/>
    </row>
    <row r="54" spans="4:30" ht="15.75" thickTop="1" thickBot="1" x14ac:dyDescent="0.2">
      <c r="D54" s="58" t="s">
        <v>39</v>
      </c>
      <c r="E54" s="222"/>
      <c r="F54" s="236"/>
      <c r="G54" s="94" t="s">
        <v>75</v>
      </c>
      <c r="H54" s="94"/>
      <c r="I54" s="221"/>
      <c r="J54" s="221"/>
      <c r="K54" s="221"/>
      <c r="L54" s="59"/>
      <c r="M54" s="59"/>
      <c r="N54" s="59"/>
      <c r="O54" s="221"/>
      <c r="P54" s="221"/>
      <c r="Q54" s="221"/>
      <c r="R54" s="221"/>
      <c r="S54" s="222"/>
      <c r="T54" s="223"/>
      <c r="V54" s="45" t="s">
        <v>36</v>
      </c>
      <c r="W54" s="172"/>
      <c r="X54" s="239"/>
      <c r="Y54" s="239"/>
      <c r="Z54" s="239"/>
      <c r="AA54" s="239"/>
      <c r="AB54" s="239"/>
      <c r="AC54" s="239"/>
      <c r="AD54" s="240"/>
    </row>
    <row r="55" spans="4:30" x14ac:dyDescent="0.15">
      <c r="D55" s="8" t="s">
        <v>39</v>
      </c>
      <c r="E55" s="76"/>
      <c r="F55" s="76"/>
      <c r="G55" s="98" t="s">
        <v>75</v>
      </c>
      <c r="H55" s="98"/>
      <c r="I55" s="76"/>
      <c r="J55" s="76"/>
      <c r="K55" s="76"/>
      <c r="L55" s="57"/>
      <c r="M55" s="57"/>
      <c r="N55" s="57"/>
      <c r="O55" s="76"/>
      <c r="P55" s="76"/>
      <c r="Q55" s="76"/>
      <c r="R55" s="76"/>
      <c r="S55" s="127"/>
      <c r="T55" s="77"/>
    </row>
    <row r="56" spans="4:30" ht="15" thickBot="1" x14ac:dyDescent="0.2">
      <c r="D56" s="60" t="s">
        <v>39</v>
      </c>
      <c r="E56" s="227"/>
      <c r="F56" s="228"/>
      <c r="G56" s="229" t="s">
        <v>75</v>
      </c>
      <c r="H56" s="229"/>
      <c r="I56" s="230"/>
      <c r="J56" s="230"/>
      <c r="K56" s="230"/>
      <c r="L56" s="54"/>
      <c r="M56" s="54"/>
      <c r="N56" s="54"/>
      <c r="O56" s="230"/>
      <c r="P56" s="230"/>
      <c r="Q56" s="230"/>
      <c r="R56" s="230"/>
      <c r="S56" s="227"/>
      <c r="T56" s="231"/>
    </row>
  </sheetData>
  <mergeCells count="287">
    <mergeCell ref="W14:AA14"/>
    <mergeCell ref="B17:B18"/>
    <mergeCell ref="W10:AA10"/>
    <mergeCell ref="W9:AA9"/>
    <mergeCell ref="W11:AA11"/>
    <mergeCell ref="W12:AA12"/>
    <mergeCell ref="W13:AA13"/>
    <mergeCell ref="V53:X53"/>
    <mergeCell ref="Y53:Z53"/>
    <mergeCell ref="V44:X44"/>
    <mergeCell ref="Y44:Z44"/>
    <mergeCell ref="O50:T50"/>
    <mergeCell ref="I48:L48"/>
    <mergeCell ref="I49:L49"/>
    <mergeCell ref="I50:J50"/>
    <mergeCell ref="W34:AD34"/>
    <mergeCell ref="V35:X35"/>
    <mergeCell ref="Y35:Z35"/>
    <mergeCell ref="AC35:AD35"/>
    <mergeCell ref="W36:AD36"/>
    <mergeCell ref="V40:X40"/>
    <mergeCell ref="Y40:Z40"/>
    <mergeCell ref="AC40:AD40"/>
    <mergeCell ref="E44:F44"/>
    <mergeCell ref="AC53:AD53"/>
    <mergeCell ref="W54:AD54"/>
    <mergeCell ref="H7:L7"/>
    <mergeCell ref="R9:U9"/>
    <mergeCell ref="P10:R10"/>
    <mergeCell ref="P11:R11"/>
    <mergeCell ref="P12:R12"/>
    <mergeCell ref="P13:R13"/>
    <mergeCell ref="P14:R14"/>
    <mergeCell ref="T10:U10"/>
    <mergeCell ref="T11:U11"/>
    <mergeCell ref="T12:U12"/>
    <mergeCell ref="T13:U13"/>
    <mergeCell ref="W50:AD50"/>
    <mergeCell ref="V51:X51"/>
    <mergeCell ref="Y51:Z51"/>
    <mergeCell ref="AC51:AD51"/>
    <mergeCell ref="W52:AD52"/>
    <mergeCell ref="W48:X48"/>
    <mergeCell ref="Y48:Z48"/>
    <mergeCell ref="AC48:AD48"/>
    <mergeCell ref="V49:X49"/>
    <mergeCell ref="Y49:Z49"/>
    <mergeCell ref="AC49:AD49"/>
    <mergeCell ref="AC44:AD44"/>
    <mergeCell ref="W45:AD45"/>
    <mergeCell ref="W47:AD47"/>
    <mergeCell ref="W41:AD41"/>
    <mergeCell ref="V42:X42"/>
    <mergeCell ref="Y42:Z42"/>
    <mergeCell ref="AC42:AD42"/>
    <mergeCell ref="W43:AD43"/>
    <mergeCell ref="V28:AD28"/>
    <mergeCell ref="W38:AD38"/>
    <mergeCell ref="W39:X39"/>
    <mergeCell ref="Y39:Z39"/>
    <mergeCell ref="AC39:AD39"/>
    <mergeCell ref="AC30:AD30"/>
    <mergeCell ref="AC31:AD31"/>
    <mergeCell ref="W32:AD32"/>
    <mergeCell ref="W29:AD29"/>
    <mergeCell ref="V33:X33"/>
    <mergeCell ref="Y33:Z33"/>
    <mergeCell ref="AC33:AD33"/>
    <mergeCell ref="Y30:Z30"/>
    <mergeCell ref="V31:X31"/>
    <mergeCell ref="Y31:Z31"/>
    <mergeCell ref="W30:X30"/>
    <mergeCell ref="E56:F56"/>
    <mergeCell ref="G56:H56"/>
    <mergeCell ref="I56:K56"/>
    <mergeCell ref="O56:T56"/>
    <mergeCell ref="D47:F47"/>
    <mergeCell ref="D48:F48"/>
    <mergeCell ref="D49:F49"/>
    <mergeCell ref="D50:F50"/>
    <mergeCell ref="G47:H47"/>
    <mergeCell ref="I47:J47"/>
    <mergeCell ref="O47:T47"/>
    <mergeCell ref="G48:H48"/>
    <mergeCell ref="O48:T48"/>
    <mergeCell ref="G49:H49"/>
    <mergeCell ref="E55:F55"/>
    <mergeCell ref="E54:F54"/>
    <mergeCell ref="I54:K54"/>
    <mergeCell ref="G50:H50"/>
    <mergeCell ref="G54:H54"/>
    <mergeCell ref="O54:T54"/>
    <mergeCell ref="G55:H55"/>
    <mergeCell ref="I55:K55"/>
    <mergeCell ref="O55:T55"/>
    <mergeCell ref="D52:F53"/>
    <mergeCell ref="G52:H52"/>
    <mergeCell ref="I52:J52"/>
    <mergeCell ref="G53:H53"/>
    <mergeCell ref="I53:J53"/>
    <mergeCell ref="O52:T52"/>
    <mergeCell ref="O53:T53"/>
    <mergeCell ref="G44:H44"/>
    <mergeCell ref="I43:J43"/>
    <mergeCell ref="O43:T43"/>
    <mergeCell ref="O44:T44"/>
    <mergeCell ref="I44:K44"/>
    <mergeCell ref="O41:T42"/>
    <mergeCell ref="O46:T46"/>
    <mergeCell ref="O49:T49"/>
    <mergeCell ref="G46:H46"/>
    <mergeCell ref="I46:J46"/>
    <mergeCell ref="D41:F42"/>
    <mergeCell ref="D43:E43"/>
    <mergeCell ref="G41:H41"/>
    <mergeCell ref="G42:H42"/>
    <mergeCell ref="I41:J41"/>
    <mergeCell ref="I42:J42"/>
    <mergeCell ref="E39:F39"/>
    <mergeCell ref="G39:H39"/>
    <mergeCell ref="I39:K39"/>
    <mergeCell ref="G43:H43"/>
    <mergeCell ref="O39:T39"/>
    <mergeCell ref="O40:T40"/>
    <mergeCell ref="D40:F40"/>
    <mergeCell ref="G40:J40"/>
    <mergeCell ref="K40:L40"/>
    <mergeCell ref="D37:E37"/>
    <mergeCell ref="G37:H37"/>
    <mergeCell ref="I37:J37"/>
    <mergeCell ref="O37:T37"/>
    <mergeCell ref="E38:F38"/>
    <mergeCell ref="G38:H38"/>
    <mergeCell ref="I38:K38"/>
    <mergeCell ref="O38:T38"/>
    <mergeCell ref="G35:H35"/>
    <mergeCell ref="I35:J35"/>
    <mergeCell ref="O35:T35"/>
    <mergeCell ref="G36:H36"/>
    <mergeCell ref="I36:J36"/>
    <mergeCell ref="O36:T36"/>
    <mergeCell ref="O30:T30"/>
    <mergeCell ref="O31:T31"/>
    <mergeCell ref="D32:E32"/>
    <mergeCell ref="E33:F33"/>
    <mergeCell ref="E34:F34"/>
    <mergeCell ref="G32:H32"/>
    <mergeCell ref="G33:H33"/>
    <mergeCell ref="G34:H34"/>
    <mergeCell ref="I32:J32"/>
    <mergeCell ref="I33:K33"/>
    <mergeCell ref="I34:K34"/>
    <mergeCell ref="O32:T32"/>
    <mergeCell ref="O33:T33"/>
    <mergeCell ref="O34:T34"/>
    <mergeCell ref="D35:F36"/>
    <mergeCell ref="E27:F27"/>
    <mergeCell ref="E28:F28"/>
    <mergeCell ref="I27:K27"/>
    <mergeCell ref="I28:K28"/>
    <mergeCell ref="D30:F31"/>
    <mergeCell ref="G30:H30"/>
    <mergeCell ref="G31:H31"/>
    <mergeCell ref="I30:J30"/>
    <mergeCell ref="I31:J31"/>
    <mergeCell ref="O26:T26"/>
    <mergeCell ref="O27:T27"/>
    <mergeCell ref="O28:T28"/>
    <mergeCell ref="G27:H27"/>
    <mergeCell ref="G28:H28"/>
    <mergeCell ref="I23:K23"/>
    <mergeCell ref="I24:K24"/>
    <mergeCell ref="M22:T22"/>
    <mergeCell ref="M23:T23"/>
    <mergeCell ref="M24:T24"/>
    <mergeCell ref="AB23:AD23"/>
    <mergeCell ref="AB24:AD24"/>
    <mergeCell ref="AB25:AD25"/>
    <mergeCell ref="AB26:AD26"/>
    <mergeCell ref="E21:F21"/>
    <mergeCell ref="G21:H21"/>
    <mergeCell ref="I21:K21"/>
    <mergeCell ref="M21:T21"/>
    <mergeCell ref="E22:F22"/>
    <mergeCell ref="E23:F23"/>
    <mergeCell ref="E24:F24"/>
    <mergeCell ref="G22:H22"/>
    <mergeCell ref="G23:H23"/>
    <mergeCell ref="G24:H24"/>
    <mergeCell ref="I22:K22"/>
    <mergeCell ref="V23:Y23"/>
    <mergeCell ref="V24:Y24"/>
    <mergeCell ref="V25:Y25"/>
    <mergeCell ref="V26:Y26"/>
    <mergeCell ref="Z22:AA22"/>
    <mergeCell ref="Z23:AA23"/>
    <mergeCell ref="Z24:AA24"/>
    <mergeCell ref="Z25:AA25"/>
    <mergeCell ref="Z26:AA26"/>
    <mergeCell ref="AB16:AB18"/>
    <mergeCell ref="V21:Y21"/>
    <mergeCell ref="Z21:AA21"/>
    <mergeCell ref="AB21:AD21"/>
    <mergeCell ref="V22:Y22"/>
    <mergeCell ref="AB22:AD22"/>
    <mergeCell ref="U16:W16"/>
    <mergeCell ref="U17:W17"/>
    <mergeCell ref="U18:W18"/>
    <mergeCell ref="Y16:Y18"/>
    <mergeCell ref="P8:Q8"/>
    <mergeCell ref="P9:Q9"/>
    <mergeCell ref="P16:P18"/>
    <mergeCell ref="R16:T16"/>
    <mergeCell ref="R17:T17"/>
    <mergeCell ref="R18:T18"/>
    <mergeCell ref="T14:U14"/>
    <mergeCell ref="P3:Q3"/>
    <mergeCell ref="P4:Q4"/>
    <mergeCell ref="P5:Q5"/>
    <mergeCell ref="P6:Q6"/>
    <mergeCell ref="P7:Q7"/>
    <mergeCell ref="R7:U7"/>
    <mergeCell ref="R8:U8"/>
    <mergeCell ref="X4:AD4"/>
    <mergeCell ref="X5:AD5"/>
    <mergeCell ref="X6:AD6"/>
    <mergeCell ref="X7:AD7"/>
    <mergeCell ref="X8:AD8"/>
    <mergeCell ref="R3:U3"/>
    <mergeCell ref="X3:AD3"/>
    <mergeCell ref="R4:U4"/>
    <mergeCell ref="R5:U5"/>
    <mergeCell ref="R6:U6"/>
    <mergeCell ref="J18:K18"/>
    <mergeCell ref="L18:N18"/>
    <mergeCell ref="D16:F16"/>
    <mergeCell ref="G16:H16"/>
    <mergeCell ref="D17:E17"/>
    <mergeCell ref="G17:H17"/>
    <mergeCell ref="G18:H18"/>
    <mergeCell ref="L16:N16"/>
    <mergeCell ref="D7:E7"/>
    <mergeCell ref="J17:K17"/>
    <mergeCell ref="L17:N17"/>
    <mergeCell ref="H10:J10"/>
    <mergeCell ref="H11:J11"/>
    <mergeCell ref="H12:J12"/>
    <mergeCell ref="H13:J13"/>
    <mergeCell ref="H14:J14"/>
    <mergeCell ref="K10:L10"/>
    <mergeCell ref="K11:L11"/>
    <mergeCell ref="K12:L12"/>
    <mergeCell ref="K13:L13"/>
    <mergeCell ref="K14:L14"/>
    <mergeCell ref="D18:E18"/>
    <mergeCell ref="D14:E14"/>
    <mergeCell ref="J16:K16"/>
    <mergeCell ref="M14:N14"/>
    <mergeCell ref="J4:K4"/>
    <mergeCell ref="J5:K5"/>
    <mergeCell ref="L5:N5"/>
    <mergeCell ref="H8:J8"/>
    <mergeCell ref="H9:J9"/>
    <mergeCell ref="K8:L8"/>
    <mergeCell ref="K9:L9"/>
    <mergeCell ref="M8:N8"/>
    <mergeCell ref="M9:N9"/>
    <mergeCell ref="G4:I4"/>
    <mergeCell ref="G5:I5"/>
    <mergeCell ref="L3:N3"/>
    <mergeCell ref="B3:B4"/>
    <mergeCell ref="D9:F9"/>
    <mergeCell ref="M10:N10"/>
    <mergeCell ref="M11:N11"/>
    <mergeCell ref="L4:M4"/>
    <mergeCell ref="M7:N7"/>
    <mergeCell ref="M12:N12"/>
    <mergeCell ref="M13:N13"/>
    <mergeCell ref="D4:E4"/>
    <mergeCell ref="D5:E5"/>
    <mergeCell ref="D2:E3"/>
    <mergeCell ref="F2:J3"/>
    <mergeCell ref="D6:E6"/>
    <mergeCell ref="D10:E10"/>
    <mergeCell ref="D11:E11"/>
    <mergeCell ref="D12:E12"/>
    <mergeCell ref="D13:E13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2015-05-18T07:20:43Z</dcterms:created>
  <dcterms:modified xsi:type="dcterms:W3CDTF">2015-05-29T12:54:18Z</dcterms:modified>
</cp:coreProperties>
</file>