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255" windowHeight="86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7" i="1"/>
  <c r="L26"/>
  <c r="L25"/>
  <c r="L22"/>
  <c r="L21"/>
  <c r="L20"/>
  <c r="L14"/>
  <c r="L13"/>
  <c r="L12"/>
  <c r="L11"/>
  <c r="L10"/>
  <c r="L9"/>
  <c r="L8"/>
  <c r="L7"/>
  <c r="L6"/>
  <c r="L5"/>
  <c r="L4"/>
  <c r="L3"/>
  <c r="L2"/>
  <c r="K11"/>
  <c r="J11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<sst xmlns="http://schemas.openxmlformats.org/spreadsheetml/2006/main" count="100" uniqueCount="88">
  <si>
    <t>神職</t>
    <rPh sb="0" eb="2">
      <t>シンショク</t>
    </rPh>
    <phoneticPr fontId="1"/>
  </si>
  <si>
    <t>盗賊</t>
    <rPh sb="0" eb="2">
      <t>トウゾク</t>
    </rPh>
    <phoneticPr fontId="1"/>
  </si>
  <si>
    <t>魔術師</t>
    <rPh sb="0" eb="3">
      <t>マジュツシ</t>
    </rPh>
    <phoneticPr fontId="1"/>
  </si>
  <si>
    <t>神殿騎士</t>
    <rPh sb="0" eb="2">
      <t>シンデン</t>
    </rPh>
    <rPh sb="2" eb="4">
      <t>キシ</t>
    </rPh>
    <phoneticPr fontId="1"/>
  </si>
  <si>
    <t>兵士</t>
    <rPh sb="0" eb="2">
      <t>ヘイシ</t>
    </rPh>
    <phoneticPr fontId="1"/>
  </si>
  <si>
    <t>放浪者</t>
    <rPh sb="0" eb="3">
      <t>ホウロウシャ</t>
    </rPh>
    <phoneticPr fontId="1"/>
  </si>
  <si>
    <t>貴族</t>
    <rPh sb="0" eb="2">
      <t>キゾク</t>
    </rPh>
    <phoneticPr fontId="1"/>
  </si>
  <si>
    <t>狩人</t>
    <rPh sb="0" eb="2">
      <t>カリウド</t>
    </rPh>
    <phoneticPr fontId="1"/>
  </si>
  <si>
    <t>体力</t>
    <rPh sb="0" eb="2">
      <t>タイリョク</t>
    </rPh>
    <phoneticPr fontId="1"/>
  </si>
  <si>
    <t>知力</t>
    <rPh sb="0" eb="2">
      <t>チリョク</t>
    </rPh>
    <phoneticPr fontId="1"/>
  </si>
  <si>
    <t>頑強</t>
    <rPh sb="0" eb="2">
      <t>ガンキョウ</t>
    </rPh>
    <phoneticPr fontId="1"/>
  </si>
  <si>
    <t>筋力</t>
    <rPh sb="0" eb="2">
      <t>キンリョク</t>
    </rPh>
    <phoneticPr fontId="1"/>
  </si>
  <si>
    <t>技量</t>
    <rPh sb="0" eb="2">
      <t>ギリョウ</t>
    </rPh>
    <phoneticPr fontId="1"/>
  </si>
  <si>
    <t>魔力</t>
    <rPh sb="0" eb="2">
      <t>マリョク</t>
    </rPh>
    <phoneticPr fontId="1"/>
  </si>
  <si>
    <t>信仰</t>
    <rPh sb="0" eb="2">
      <t>シンコウ</t>
    </rPh>
    <phoneticPr fontId="1"/>
  </si>
  <si>
    <t>運</t>
    <rPh sb="0" eb="1">
      <t>ウン</t>
    </rPh>
    <phoneticPr fontId="1"/>
  </si>
  <si>
    <t>ＨＰ</t>
    <phoneticPr fontId="1"/>
  </si>
  <si>
    <t>ＭＰ</t>
    <phoneticPr fontId="1"/>
  </si>
  <si>
    <t>スタミナ</t>
    <phoneticPr fontId="1"/>
  </si>
  <si>
    <t>装備重量</t>
    <rPh sb="0" eb="2">
      <t>ソウビ</t>
    </rPh>
    <rPh sb="2" eb="4">
      <t>ジュウリョウ</t>
    </rPh>
    <phoneticPr fontId="1"/>
  </si>
  <si>
    <t>所持重量</t>
    <rPh sb="0" eb="2">
      <t>ショジ</t>
    </rPh>
    <rPh sb="2" eb="4">
      <t>ジュウリョウ</t>
    </rPh>
    <phoneticPr fontId="1"/>
  </si>
  <si>
    <t>指輪効果</t>
    <rPh sb="0" eb="2">
      <t>ユビワ</t>
    </rPh>
    <rPh sb="2" eb="4">
      <t>コウカ</t>
    </rPh>
    <phoneticPr fontId="1"/>
  </si>
  <si>
    <t>所持ソウル</t>
    <rPh sb="0" eb="2">
      <t>ショジ</t>
    </rPh>
    <phoneticPr fontId="1"/>
  </si>
  <si>
    <t>物理防御力</t>
    <rPh sb="0" eb="2">
      <t>ブツリ</t>
    </rPh>
    <rPh sb="2" eb="5">
      <t>ボウギョリョク</t>
    </rPh>
    <phoneticPr fontId="1"/>
  </si>
  <si>
    <t>対打撃</t>
    <rPh sb="0" eb="1">
      <t>タイ</t>
    </rPh>
    <rPh sb="1" eb="3">
      <t>ダゲキ</t>
    </rPh>
    <phoneticPr fontId="1"/>
  </si>
  <si>
    <t>対斬撃</t>
    <rPh sb="0" eb="1">
      <t>タイ</t>
    </rPh>
    <rPh sb="1" eb="2">
      <t>ザン</t>
    </rPh>
    <rPh sb="2" eb="3">
      <t>ゲキ</t>
    </rPh>
    <phoneticPr fontId="1"/>
  </si>
  <si>
    <t>対刺突</t>
    <rPh sb="0" eb="1">
      <t>タイ</t>
    </rPh>
    <rPh sb="1" eb="2">
      <t>シ</t>
    </rPh>
    <rPh sb="2" eb="3">
      <t>トツ</t>
    </rPh>
    <phoneticPr fontId="1"/>
  </si>
  <si>
    <t>魔法防御力</t>
    <rPh sb="0" eb="2">
      <t>マホウ</t>
    </rPh>
    <rPh sb="2" eb="5">
      <t>ボウギョリョク</t>
    </rPh>
    <phoneticPr fontId="1"/>
  </si>
  <si>
    <t>炎防御力</t>
    <rPh sb="0" eb="1">
      <t>ホノオ</t>
    </rPh>
    <rPh sb="1" eb="4">
      <t>ボウギョリョク</t>
    </rPh>
    <phoneticPr fontId="1"/>
  </si>
  <si>
    <t>出血耐性</t>
    <rPh sb="0" eb="2">
      <t>シュッケツ</t>
    </rPh>
    <rPh sb="2" eb="4">
      <t>タイセイ</t>
    </rPh>
    <phoneticPr fontId="1"/>
  </si>
  <si>
    <t>毒耐性</t>
    <rPh sb="0" eb="1">
      <t>ドク</t>
    </rPh>
    <rPh sb="1" eb="3">
      <t>タイセイ</t>
    </rPh>
    <phoneticPr fontId="1"/>
  </si>
  <si>
    <t>疫病耐性</t>
    <rPh sb="0" eb="2">
      <t>エキビョウ</t>
    </rPh>
    <rPh sb="2" eb="4">
      <t>タイセイ</t>
    </rPh>
    <phoneticPr fontId="1"/>
  </si>
  <si>
    <t>合計値</t>
    <rPh sb="0" eb="2">
      <t>ゴウケイ</t>
    </rPh>
    <rPh sb="2" eb="3">
      <t>アタイ</t>
    </rPh>
    <phoneticPr fontId="1"/>
  </si>
  <si>
    <t>平均値</t>
    <rPh sb="0" eb="2">
      <t>ヘイキン</t>
    </rPh>
    <rPh sb="2" eb="3">
      <t>アタイ</t>
    </rPh>
    <phoneticPr fontId="1"/>
  </si>
  <si>
    <t>11.6/40.0</t>
    <phoneticPr fontId="1"/>
  </si>
  <si>
    <t>13.0/90.0</t>
    <phoneticPr fontId="1"/>
  </si>
  <si>
    <t>-</t>
    <phoneticPr fontId="1"/>
  </si>
  <si>
    <t>67(19)</t>
    <phoneticPr fontId="1"/>
  </si>
  <si>
    <t>41(10)</t>
    <phoneticPr fontId="1"/>
  </si>
  <si>
    <t>54(20)</t>
    <phoneticPr fontId="1"/>
  </si>
  <si>
    <t>ソウルレベル</t>
    <phoneticPr fontId="1"/>
  </si>
  <si>
    <t>31.5/41.0</t>
    <phoneticPr fontId="1"/>
  </si>
  <si>
    <t>34.9/98.0</t>
    <phoneticPr fontId="1"/>
  </si>
  <si>
    <t>104(19)</t>
    <phoneticPr fontId="1"/>
  </si>
  <si>
    <t>68(17)</t>
    <phoneticPr fontId="1"/>
  </si>
  <si>
    <t>81(22)</t>
    <phoneticPr fontId="1"/>
  </si>
  <si>
    <t>騎士</t>
    <rPh sb="0" eb="2">
      <t>キシ</t>
    </rPh>
    <phoneticPr fontId="1"/>
  </si>
  <si>
    <t>35.9/40.0</t>
    <phoneticPr fontId="1"/>
  </si>
  <si>
    <t>37.0/90.0</t>
    <phoneticPr fontId="1"/>
  </si>
  <si>
    <t>106(16)</t>
    <phoneticPr fontId="1"/>
  </si>
  <si>
    <t>81(17)</t>
    <phoneticPr fontId="1"/>
  </si>
  <si>
    <t>12.6/42.0</t>
    <phoneticPr fontId="1"/>
  </si>
  <si>
    <t>19.0/94.0</t>
    <phoneticPr fontId="1"/>
  </si>
  <si>
    <t>92(19)</t>
    <phoneticPr fontId="1"/>
  </si>
  <si>
    <t>63(12)</t>
    <phoneticPr fontId="1"/>
  </si>
  <si>
    <t>76(24)</t>
    <phoneticPr fontId="1"/>
  </si>
  <si>
    <t>30.7/41.0</t>
    <phoneticPr fontId="1"/>
  </si>
  <si>
    <t>31.0/96.0</t>
    <phoneticPr fontId="1"/>
  </si>
  <si>
    <t>75(24)</t>
    <phoneticPr fontId="1"/>
  </si>
  <si>
    <t>6.6/39.0</t>
    <phoneticPr fontId="1"/>
  </si>
  <si>
    <t>7.8/88.0</t>
    <phoneticPr fontId="1"/>
  </si>
  <si>
    <t>77(19)</t>
    <phoneticPr fontId="1"/>
  </si>
  <si>
    <t>53(10)</t>
    <phoneticPr fontId="1"/>
  </si>
  <si>
    <t>57(17)</t>
    <phoneticPr fontId="1"/>
  </si>
  <si>
    <t>2.7/42.0</t>
    <phoneticPr fontId="1"/>
  </si>
  <si>
    <t>3.5/100.0</t>
    <phoneticPr fontId="1"/>
  </si>
  <si>
    <t>24(24)</t>
    <phoneticPr fontId="1"/>
  </si>
  <si>
    <t>16(16)</t>
    <phoneticPr fontId="1"/>
  </si>
  <si>
    <t>28(28)</t>
    <phoneticPr fontId="1"/>
  </si>
  <si>
    <t>蛮族</t>
    <rPh sb="0" eb="2">
      <t>バンゾク</t>
    </rPh>
    <phoneticPr fontId="1"/>
  </si>
  <si>
    <t>6.7/39.0</t>
    <phoneticPr fontId="1"/>
  </si>
  <si>
    <t>11.1/90.0</t>
    <phoneticPr fontId="1"/>
  </si>
  <si>
    <t>89(24)</t>
    <phoneticPr fontId="1"/>
  </si>
  <si>
    <t>67(16)</t>
    <phoneticPr fontId="1"/>
  </si>
  <si>
    <t>65(21)</t>
    <phoneticPr fontId="1"/>
  </si>
  <si>
    <t>41.8/42.0</t>
    <phoneticPr fontId="1"/>
  </si>
  <si>
    <t>42.1/92.0</t>
    <phoneticPr fontId="1"/>
  </si>
  <si>
    <t>110(16)</t>
    <phoneticPr fontId="1"/>
  </si>
  <si>
    <t>78(22)</t>
    <phoneticPr fontId="1"/>
  </si>
  <si>
    <t>106(22)</t>
    <phoneticPr fontId="1"/>
  </si>
  <si>
    <t>9.0/37.0</t>
    <phoneticPr fontId="1"/>
  </si>
  <si>
    <t>9.9/86.0</t>
    <phoneticPr fontId="1"/>
  </si>
  <si>
    <t>ＭＰ回復</t>
    <rPh sb="2" eb="4">
      <t>カイフク</t>
    </rPh>
    <phoneticPr fontId="1"/>
  </si>
  <si>
    <t>72(12)</t>
    <phoneticPr fontId="1"/>
  </si>
  <si>
    <t>61(16)</t>
    <phoneticPr fontId="1"/>
  </si>
  <si>
    <t>52(10)</t>
    <phoneticPr fontId="1"/>
  </si>
  <si>
    <t>18.91/40.3</t>
    <phoneticPr fontId="1"/>
  </si>
  <si>
    <t>20.93/92.4</t>
    <phoneticPr fontId="1"/>
  </si>
</sst>
</file>

<file path=xl/styles.xml><?xml version="1.0" encoding="utf-8"?>
<styleSheet xmlns="http://schemas.openxmlformats.org/spreadsheetml/2006/main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112"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66FFFF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M3" sqref="M3"/>
    </sheetView>
  </sheetViews>
  <sheetFormatPr defaultRowHeight="13.5"/>
  <cols>
    <col min="1" max="11" width="10.625" customWidth="1"/>
    <col min="12" max="12" width="10.875" style="31" customWidth="1"/>
  </cols>
  <sheetData>
    <row r="1" spans="1:13" ht="16.149999999999999" customHeight="1" thickTop="1" thickBot="1">
      <c r="A1" s="2"/>
      <c r="B1" s="3" t="s">
        <v>46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69</v>
      </c>
      <c r="J1" s="4" t="s">
        <v>6</v>
      </c>
      <c r="K1" s="25" t="s">
        <v>7</v>
      </c>
      <c r="L1" s="26" t="s">
        <v>33</v>
      </c>
    </row>
    <row r="2" spans="1:13" ht="16.149999999999999" customHeight="1" thickTop="1" thickBot="1">
      <c r="A2" s="5" t="s">
        <v>8</v>
      </c>
      <c r="B2" s="6">
        <v>10</v>
      </c>
      <c r="C2" s="7">
        <v>13</v>
      </c>
      <c r="D2" s="7">
        <v>10</v>
      </c>
      <c r="E2" s="7">
        <v>9</v>
      </c>
      <c r="F2" s="7">
        <v>11</v>
      </c>
      <c r="G2" s="7">
        <v>14</v>
      </c>
      <c r="H2" s="7">
        <v>10</v>
      </c>
      <c r="I2" s="7">
        <v>16</v>
      </c>
      <c r="J2" s="7">
        <v>8</v>
      </c>
      <c r="K2" s="16">
        <v>12</v>
      </c>
      <c r="L2" s="29">
        <f>AVERAGE(B2:K2)</f>
        <v>11.3</v>
      </c>
    </row>
    <row r="3" spans="1:13" ht="16.149999999999999" customHeight="1" thickTop="1" thickBot="1">
      <c r="A3" s="8" t="s">
        <v>9</v>
      </c>
      <c r="B3" s="6">
        <v>11</v>
      </c>
      <c r="C3" s="9">
        <v>11</v>
      </c>
      <c r="D3" s="9">
        <v>13</v>
      </c>
      <c r="E3" s="9">
        <v>15</v>
      </c>
      <c r="F3" s="9">
        <v>8</v>
      </c>
      <c r="G3" s="9">
        <v>9</v>
      </c>
      <c r="H3" s="9">
        <v>10</v>
      </c>
      <c r="I3" s="9">
        <v>7</v>
      </c>
      <c r="J3" s="9">
        <v>12</v>
      </c>
      <c r="K3" s="17">
        <v>10</v>
      </c>
      <c r="L3" s="26">
        <f>AVERAGE(B3:K3)</f>
        <v>10.6</v>
      </c>
    </row>
    <row r="4" spans="1:13" ht="16.149999999999999" customHeight="1" thickTop="1" thickBot="1">
      <c r="A4" s="8" t="s">
        <v>10</v>
      </c>
      <c r="B4" s="27">
        <v>11</v>
      </c>
      <c r="C4" s="9">
        <v>12</v>
      </c>
      <c r="D4" s="9">
        <v>10</v>
      </c>
      <c r="E4" s="9">
        <v>10</v>
      </c>
      <c r="F4" s="9">
        <v>13</v>
      </c>
      <c r="G4" s="9">
        <v>12</v>
      </c>
      <c r="H4" s="9">
        <v>11</v>
      </c>
      <c r="I4" s="9">
        <v>13</v>
      </c>
      <c r="J4" s="9">
        <v>8</v>
      </c>
      <c r="K4" s="17">
        <v>13</v>
      </c>
      <c r="L4" s="26">
        <f>AVERAGE(B4:K4)</f>
        <v>11.3</v>
      </c>
    </row>
    <row r="5" spans="1:13" ht="16.149999999999999" customHeight="1" thickTop="1" thickBot="1">
      <c r="A5" s="8" t="s">
        <v>11</v>
      </c>
      <c r="B5" s="10">
        <v>14</v>
      </c>
      <c r="C5" s="9">
        <v>13</v>
      </c>
      <c r="D5" s="9">
        <v>9</v>
      </c>
      <c r="E5" s="9">
        <v>9</v>
      </c>
      <c r="F5" s="9">
        <v>14</v>
      </c>
      <c r="G5" s="9">
        <v>12</v>
      </c>
      <c r="H5" s="9">
        <v>11</v>
      </c>
      <c r="I5" s="9">
        <v>15</v>
      </c>
      <c r="J5" s="9">
        <v>9</v>
      </c>
      <c r="K5" s="17">
        <v>11</v>
      </c>
      <c r="L5" s="26">
        <f>AVERAGE(B5:K5)</f>
        <v>11.7</v>
      </c>
    </row>
    <row r="6" spans="1:13" ht="16.149999999999999" customHeight="1" thickTop="1" thickBot="1">
      <c r="A6" s="8" t="s">
        <v>12</v>
      </c>
      <c r="B6" s="10">
        <v>10</v>
      </c>
      <c r="C6" s="9">
        <v>8</v>
      </c>
      <c r="D6" s="9">
        <v>14</v>
      </c>
      <c r="E6" s="9">
        <v>11</v>
      </c>
      <c r="F6" s="9">
        <v>12</v>
      </c>
      <c r="G6" s="9">
        <v>11</v>
      </c>
      <c r="H6" s="9">
        <v>15</v>
      </c>
      <c r="I6" s="9">
        <v>9</v>
      </c>
      <c r="J6" s="9">
        <v>12</v>
      </c>
      <c r="K6" s="17">
        <v>12</v>
      </c>
      <c r="L6" s="26">
        <f>AVERAGE(B6:K6)</f>
        <v>11.4</v>
      </c>
    </row>
    <row r="7" spans="1:13" ht="16.149999999999999" customHeight="1" thickTop="1" thickBot="1">
      <c r="A7" s="8" t="s">
        <v>13</v>
      </c>
      <c r="B7" s="10">
        <v>10</v>
      </c>
      <c r="C7" s="9">
        <v>8</v>
      </c>
      <c r="D7" s="9">
        <v>10</v>
      </c>
      <c r="E7" s="9">
        <v>15</v>
      </c>
      <c r="F7" s="9">
        <v>6</v>
      </c>
      <c r="G7" s="9">
        <v>8</v>
      </c>
      <c r="H7" s="9">
        <v>9</v>
      </c>
      <c r="I7" s="9">
        <v>11</v>
      </c>
      <c r="J7" s="9">
        <v>13</v>
      </c>
      <c r="K7" s="17">
        <v>8</v>
      </c>
      <c r="L7" s="26">
        <f>AVERAGE(B7:K7)</f>
        <v>9.8000000000000007</v>
      </c>
    </row>
    <row r="8" spans="1:13" ht="16.149999999999999" customHeight="1" thickTop="1" thickBot="1">
      <c r="A8" s="8" t="s">
        <v>14</v>
      </c>
      <c r="B8" s="10">
        <v>11</v>
      </c>
      <c r="C8" s="9">
        <v>13</v>
      </c>
      <c r="D8" s="9">
        <v>8</v>
      </c>
      <c r="E8" s="9">
        <v>6</v>
      </c>
      <c r="F8" s="9">
        <v>13</v>
      </c>
      <c r="G8" s="9">
        <v>10</v>
      </c>
      <c r="H8" s="9">
        <v>7</v>
      </c>
      <c r="I8" s="9">
        <v>8</v>
      </c>
      <c r="J8" s="9">
        <v>12</v>
      </c>
      <c r="K8" s="17">
        <v>8</v>
      </c>
      <c r="L8" s="26">
        <f>AVERAGE(B8:K8)</f>
        <v>9.6</v>
      </c>
    </row>
    <row r="9" spans="1:13" ht="16.149999999999999" customHeight="1" thickTop="1" thickBot="1">
      <c r="A9" s="11" t="s">
        <v>15</v>
      </c>
      <c r="B9" s="12">
        <v>7</v>
      </c>
      <c r="C9" s="13">
        <v>8</v>
      </c>
      <c r="D9" s="13">
        <v>15</v>
      </c>
      <c r="E9" s="13">
        <v>11</v>
      </c>
      <c r="F9" s="13">
        <v>7</v>
      </c>
      <c r="G9" s="13">
        <v>10</v>
      </c>
      <c r="H9" s="13">
        <v>13</v>
      </c>
      <c r="I9" s="13">
        <v>11</v>
      </c>
      <c r="J9" s="13">
        <v>7</v>
      </c>
      <c r="K9" s="18">
        <v>12</v>
      </c>
      <c r="L9" s="30">
        <f>AVERAGE(B9:K9)</f>
        <v>10.1</v>
      </c>
    </row>
    <row r="10" spans="1:13" ht="16.149999999999999" customHeight="1" thickTop="1" thickBot="1">
      <c r="A10" s="32" t="s">
        <v>40</v>
      </c>
      <c r="B10" s="33">
        <v>4</v>
      </c>
      <c r="C10" s="34">
        <v>6</v>
      </c>
      <c r="D10" s="34">
        <v>9</v>
      </c>
      <c r="E10" s="34">
        <v>6</v>
      </c>
      <c r="F10" s="34">
        <v>4</v>
      </c>
      <c r="G10" s="34">
        <v>6</v>
      </c>
      <c r="H10" s="34">
        <v>6</v>
      </c>
      <c r="I10" s="34">
        <v>9</v>
      </c>
      <c r="J10" s="34">
        <v>1</v>
      </c>
      <c r="K10" s="35">
        <v>6</v>
      </c>
      <c r="L10" s="30">
        <f>AVERAGE(B10:K10)</f>
        <v>5.7</v>
      </c>
    </row>
    <row r="11" spans="1:13" ht="16.149999999999999" customHeight="1" thickTop="1" thickBot="1">
      <c r="A11" s="20" t="s">
        <v>32</v>
      </c>
      <c r="B11" s="14">
        <f>SUM(B2:B10)</f>
        <v>88</v>
      </c>
      <c r="C11" s="15">
        <f>SUM(C2:C10)</f>
        <v>92</v>
      </c>
      <c r="D11" s="15">
        <f>SUM(D2:D10)</f>
        <v>98</v>
      </c>
      <c r="E11" s="15">
        <f>SUM(E2:E10)</f>
        <v>92</v>
      </c>
      <c r="F11" s="15">
        <f>SUM(F2:F10)</f>
        <v>88</v>
      </c>
      <c r="G11" s="15">
        <f>SUM(G2:G10)</f>
        <v>92</v>
      </c>
      <c r="H11" s="15">
        <f>SUM(H2:H10)</f>
        <v>92</v>
      </c>
      <c r="I11" s="15">
        <f>SUM(I2:I10)</f>
        <v>99</v>
      </c>
      <c r="J11" s="15">
        <f>SUM(J2:J10)</f>
        <v>82</v>
      </c>
      <c r="K11" s="19">
        <f>SUM(K2:K10)</f>
        <v>92</v>
      </c>
      <c r="L11" s="26">
        <f>AVERAGE(B11:K11)</f>
        <v>91.5</v>
      </c>
    </row>
    <row r="12" spans="1:13" ht="16.149999999999999" customHeight="1" thickTop="1" thickBot="1">
      <c r="A12" s="5" t="s">
        <v>16</v>
      </c>
      <c r="B12" s="6">
        <v>573</v>
      </c>
      <c r="C12" s="7">
        <v>638</v>
      </c>
      <c r="D12" s="7">
        <v>573</v>
      </c>
      <c r="E12" s="7">
        <v>552</v>
      </c>
      <c r="F12" s="7">
        <v>594</v>
      </c>
      <c r="G12" s="7">
        <v>659</v>
      </c>
      <c r="H12" s="7">
        <v>573</v>
      </c>
      <c r="I12" s="7">
        <v>682</v>
      </c>
      <c r="J12" s="7">
        <v>531</v>
      </c>
      <c r="K12" s="16">
        <v>616</v>
      </c>
      <c r="L12" s="29">
        <f>AVERAGE(B12:K12)</f>
        <v>599.1</v>
      </c>
    </row>
    <row r="13" spans="1:13" ht="16.149999999999999" customHeight="1" thickTop="1" thickBot="1">
      <c r="A13" s="8" t="s">
        <v>17</v>
      </c>
      <c r="B13" s="10">
        <v>73</v>
      </c>
      <c r="C13" s="9">
        <v>73</v>
      </c>
      <c r="D13" s="9">
        <v>89</v>
      </c>
      <c r="E13" s="9">
        <v>106</v>
      </c>
      <c r="F13" s="9">
        <v>49</v>
      </c>
      <c r="G13" s="9">
        <v>57</v>
      </c>
      <c r="H13" s="9">
        <v>65</v>
      </c>
      <c r="I13" s="9">
        <v>41</v>
      </c>
      <c r="J13" s="9">
        <v>97</v>
      </c>
      <c r="K13" s="17">
        <v>65</v>
      </c>
      <c r="L13" s="26">
        <f>AVERAGE(B13:K13)</f>
        <v>71.5</v>
      </c>
      <c r="M13" s="28"/>
    </row>
    <row r="14" spans="1:13" ht="16.149999999999999" customHeight="1" thickTop="1" thickBot="1">
      <c r="A14" s="8" t="s">
        <v>18</v>
      </c>
      <c r="B14" s="10">
        <v>93</v>
      </c>
      <c r="C14" s="9">
        <v>95</v>
      </c>
      <c r="D14" s="9">
        <v>91</v>
      </c>
      <c r="E14" s="9">
        <v>91</v>
      </c>
      <c r="F14" s="9">
        <v>97</v>
      </c>
      <c r="G14" s="9">
        <v>95</v>
      </c>
      <c r="H14" s="9">
        <v>93</v>
      </c>
      <c r="I14" s="9">
        <v>97</v>
      </c>
      <c r="J14" s="9">
        <v>88</v>
      </c>
      <c r="K14" s="17">
        <v>97</v>
      </c>
      <c r="L14" s="26">
        <f>AVERAGE(B14:K14)</f>
        <v>93.7</v>
      </c>
    </row>
    <row r="15" spans="1:13" ht="16.149999999999999" customHeight="1" thickTop="1" thickBot="1">
      <c r="A15" s="8" t="s">
        <v>19</v>
      </c>
      <c r="B15" s="10" t="s">
        <v>47</v>
      </c>
      <c r="C15" s="9" t="s">
        <v>56</v>
      </c>
      <c r="D15" s="9" t="s">
        <v>70</v>
      </c>
      <c r="E15" s="9" t="s">
        <v>59</v>
      </c>
      <c r="F15" s="9" t="s">
        <v>75</v>
      </c>
      <c r="G15" s="9" t="s">
        <v>41</v>
      </c>
      <c r="H15" s="9" t="s">
        <v>34</v>
      </c>
      <c r="I15" s="9" t="s">
        <v>64</v>
      </c>
      <c r="J15" s="9" t="s">
        <v>80</v>
      </c>
      <c r="K15" s="17" t="s">
        <v>51</v>
      </c>
      <c r="L15" s="26" t="s">
        <v>86</v>
      </c>
    </row>
    <row r="16" spans="1:13" ht="16.149999999999999" customHeight="1" thickTop="1" thickBot="1">
      <c r="A16" s="8" t="s">
        <v>20</v>
      </c>
      <c r="B16" s="10" t="s">
        <v>48</v>
      </c>
      <c r="C16" s="9" t="s">
        <v>57</v>
      </c>
      <c r="D16" s="9" t="s">
        <v>71</v>
      </c>
      <c r="E16" s="9" t="s">
        <v>60</v>
      </c>
      <c r="F16" s="9" t="s">
        <v>76</v>
      </c>
      <c r="G16" s="9" t="s">
        <v>42</v>
      </c>
      <c r="H16" s="9" t="s">
        <v>35</v>
      </c>
      <c r="I16" s="9" t="s">
        <v>65</v>
      </c>
      <c r="J16" s="9" t="s">
        <v>81</v>
      </c>
      <c r="K16" s="17" t="s">
        <v>52</v>
      </c>
      <c r="L16" s="26" t="s">
        <v>87</v>
      </c>
    </row>
    <row r="17" spans="1:12" ht="16.149999999999999" customHeight="1" thickTop="1" thickBot="1">
      <c r="A17" s="8" t="s">
        <v>21</v>
      </c>
      <c r="B17" s="10" t="s">
        <v>36</v>
      </c>
      <c r="C17" s="9" t="s">
        <v>36</v>
      </c>
      <c r="D17" s="9" t="s">
        <v>36</v>
      </c>
      <c r="E17" s="9" t="s">
        <v>36</v>
      </c>
      <c r="F17" s="9" t="s">
        <v>36</v>
      </c>
      <c r="G17" s="9" t="s">
        <v>36</v>
      </c>
      <c r="H17" s="9" t="s">
        <v>36</v>
      </c>
      <c r="I17" s="9" t="s">
        <v>36</v>
      </c>
      <c r="J17" s="9" t="s">
        <v>82</v>
      </c>
      <c r="K17" s="17" t="s">
        <v>36</v>
      </c>
      <c r="L17" s="26" t="s">
        <v>36</v>
      </c>
    </row>
    <row r="18" spans="1:12" ht="16.149999999999999" customHeight="1" thickTop="1" thickBot="1">
      <c r="A18" s="8" t="s">
        <v>22</v>
      </c>
      <c r="B18" s="10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7">
        <v>0</v>
      </c>
      <c r="L18" s="26">
        <v>0</v>
      </c>
    </row>
    <row r="19" spans="1:12" ht="16.149999999999999" customHeight="1" thickTop="1" thickBot="1">
      <c r="A19" s="8" t="s">
        <v>23</v>
      </c>
      <c r="B19" s="10" t="s">
        <v>49</v>
      </c>
      <c r="C19" s="9" t="s">
        <v>43</v>
      </c>
      <c r="D19" s="9" t="s">
        <v>72</v>
      </c>
      <c r="E19" s="9" t="s">
        <v>61</v>
      </c>
      <c r="F19" s="9" t="s">
        <v>77</v>
      </c>
      <c r="G19" s="9" t="s">
        <v>43</v>
      </c>
      <c r="H19" s="9" t="s">
        <v>37</v>
      </c>
      <c r="I19" s="9" t="s">
        <v>66</v>
      </c>
      <c r="J19" s="9" t="s">
        <v>83</v>
      </c>
      <c r="K19" s="17" t="s">
        <v>53</v>
      </c>
      <c r="L19" s="26">
        <v>84.5</v>
      </c>
    </row>
    <row r="20" spans="1:12" ht="16.149999999999999" customHeight="1" thickTop="1" thickBot="1">
      <c r="A20" s="8" t="s">
        <v>24</v>
      </c>
      <c r="B20" s="10">
        <v>106</v>
      </c>
      <c r="C20" s="9">
        <v>104</v>
      </c>
      <c r="D20" s="9">
        <v>89</v>
      </c>
      <c r="E20" s="9">
        <v>77</v>
      </c>
      <c r="F20" s="9">
        <v>110</v>
      </c>
      <c r="G20" s="9">
        <v>104</v>
      </c>
      <c r="H20" s="9">
        <v>67</v>
      </c>
      <c r="I20" s="9">
        <v>24</v>
      </c>
      <c r="J20" s="9">
        <v>72</v>
      </c>
      <c r="K20" s="17">
        <v>92</v>
      </c>
      <c r="L20" s="26">
        <f>AVERAGE(B20:K20)</f>
        <v>84.5</v>
      </c>
    </row>
    <row r="21" spans="1:12" ht="16.149999999999999" customHeight="1" thickTop="1" thickBot="1">
      <c r="A21" s="8" t="s">
        <v>25</v>
      </c>
      <c r="B21" s="10">
        <v>124</v>
      </c>
      <c r="C21" s="9">
        <v>120</v>
      </c>
      <c r="D21" s="9">
        <v>89</v>
      </c>
      <c r="E21" s="9">
        <v>77</v>
      </c>
      <c r="F21" s="9">
        <v>129</v>
      </c>
      <c r="G21" s="9">
        <v>121</v>
      </c>
      <c r="H21" s="9">
        <v>73</v>
      </c>
      <c r="I21" s="9">
        <v>24</v>
      </c>
      <c r="J21" s="9">
        <v>72</v>
      </c>
      <c r="K21" s="17">
        <v>92</v>
      </c>
      <c r="L21" s="26">
        <f>AVERAGE(B21:K21)</f>
        <v>92.1</v>
      </c>
    </row>
    <row r="22" spans="1:12" ht="16.149999999999999" customHeight="1" thickTop="1" thickBot="1">
      <c r="A22" s="8" t="s">
        <v>26</v>
      </c>
      <c r="B22" s="10">
        <v>106</v>
      </c>
      <c r="C22" s="9">
        <v>87</v>
      </c>
      <c r="D22" s="9">
        <v>89</v>
      </c>
      <c r="E22" s="9">
        <v>77</v>
      </c>
      <c r="F22" s="9">
        <v>110</v>
      </c>
      <c r="G22" s="9">
        <v>104</v>
      </c>
      <c r="H22" s="9">
        <v>63</v>
      </c>
      <c r="I22" s="9">
        <v>24</v>
      </c>
      <c r="J22" s="9">
        <v>72</v>
      </c>
      <c r="K22" s="17">
        <v>92</v>
      </c>
      <c r="L22" s="26">
        <f>AVERAGE(B22:K22)</f>
        <v>82.4</v>
      </c>
    </row>
    <row r="23" spans="1:12" ht="16.149999999999999" customHeight="1" thickTop="1" thickBot="1">
      <c r="A23" s="8" t="s">
        <v>27</v>
      </c>
      <c r="B23" s="10" t="s">
        <v>44</v>
      </c>
      <c r="C23" s="9" t="s">
        <v>58</v>
      </c>
      <c r="D23" s="9" t="s">
        <v>73</v>
      </c>
      <c r="E23" s="9" t="s">
        <v>62</v>
      </c>
      <c r="F23" s="9" t="s">
        <v>78</v>
      </c>
      <c r="G23" s="9" t="s">
        <v>44</v>
      </c>
      <c r="H23" s="9" t="s">
        <v>38</v>
      </c>
      <c r="I23" s="9" t="s">
        <v>67</v>
      </c>
      <c r="J23" s="9" t="s">
        <v>84</v>
      </c>
      <c r="K23" s="17" t="s">
        <v>54</v>
      </c>
      <c r="L23" s="26">
        <v>59</v>
      </c>
    </row>
    <row r="24" spans="1:12" ht="16.149999999999999" customHeight="1" thickTop="1" thickBot="1">
      <c r="A24" s="8" t="s">
        <v>28</v>
      </c>
      <c r="B24" s="10" t="s">
        <v>50</v>
      </c>
      <c r="C24" s="9" t="s">
        <v>45</v>
      </c>
      <c r="D24" s="9" t="s">
        <v>74</v>
      </c>
      <c r="E24" s="9" t="s">
        <v>63</v>
      </c>
      <c r="F24" s="9" t="s">
        <v>79</v>
      </c>
      <c r="G24" s="9" t="s">
        <v>45</v>
      </c>
      <c r="H24" s="9" t="s">
        <v>39</v>
      </c>
      <c r="I24" s="9" t="s">
        <v>68</v>
      </c>
      <c r="J24" s="9" t="s">
        <v>85</v>
      </c>
      <c r="K24" s="17" t="s">
        <v>55</v>
      </c>
      <c r="L24" s="26">
        <v>68.099999999999994</v>
      </c>
    </row>
    <row r="25" spans="1:12" ht="16.149999999999999" customHeight="1" thickTop="1" thickBot="1">
      <c r="A25" s="8" t="s">
        <v>29</v>
      </c>
      <c r="B25" s="10">
        <v>104</v>
      </c>
      <c r="C25" s="9">
        <v>103</v>
      </c>
      <c r="D25" s="9">
        <v>79</v>
      </c>
      <c r="E25" s="9">
        <v>73</v>
      </c>
      <c r="F25" s="9">
        <v>112</v>
      </c>
      <c r="G25" s="9">
        <v>108</v>
      </c>
      <c r="H25" s="9">
        <v>68</v>
      </c>
      <c r="I25" s="9">
        <v>52</v>
      </c>
      <c r="J25" s="9">
        <v>66</v>
      </c>
      <c r="K25" s="17">
        <v>91</v>
      </c>
      <c r="L25" s="26">
        <f>AVERAGE(B25:K25)</f>
        <v>85.6</v>
      </c>
    </row>
    <row r="26" spans="1:12" ht="16.149999999999999" customHeight="1" thickTop="1" thickBot="1">
      <c r="A26" s="8" t="s">
        <v>30</v>
      </c>
      <c r="B26" s="10">
        <v>75</v>
      </c>
      <c r="C26" s="9">
        <v>81</v>
      </c>
      <c r="D26" s="9">
        <v>190</v>
      </c>
      <c r="E26" s="9">
        <v>63</v>
      </c>
      <c r="F26" s="9">
        <v>87</v>
      </c>
      <c r="G26" s="9">
        <v>81</v>
      </c>
      <c r="H26" s="9">
        <v>60</v>
      </c>
      <c r="I26" s="9">
        <v>48</v>
      </c>
      <c r="J26" s="9">
        <v>59</v>
      </c>
      <c r="K26" s="17">
        <v>87</v>
      </c>
      <c r="L26" s="26">
        <f>AVERAGE(B26:K26)</f>
        <v>83.1</v>
      </c>
    </row>
    <row r="27" spans="1:12" ht="16.149999999999999" customHeight="1" thickTop="1" thickBot="1">
      <c r="A27" s="21" t="s">
        <v>31</v>
      </c>
      <c r="B27" s="22">
        <v>17</v>
      </c>
      <c r="C27" s="23">
        <v>18</v>
      </c>
      <c r="D27" s="23">
        <v>60</v>
      </c>
      <c r="E27" s="23">
        <v>28</v>
      </c>
      <c r="F27" s="23">
        <v>17</v>
      </c>
      <c r="G27" s="23">
        <v>20</v>
      </c>
      <c r="H27" s="23">
        <v>44</v>
      </c>
      <c r="I27" s="23">
        <v>28</v>
      </c>
      <c r="J27" s="23">
        <v>17</v>
      </c>
      <c r="K27" s="24">
        <v>36</v>
      </c>
      <c r="L27" s="26">
        <f>AVERAGE(B27:K27)</f>
        <v>28.5</v>
      </c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phoneticPr fontId="1"/>
  <conditionalFormatting sqref="B2:K2">
    <cfRule type="aboveAverage" dxfId="111" priority="52" aboveAverage="0"/>
    <cfRule type="aboveAverage" dxfId="110" priority="58" aboveAverage="0"/>
    <cfRule type="aboveAverage" dxfId="109" priority="59" aboveAverage="0"/>
    <cfRule type="aboveAverage" dxfId="108" priority="60"/>
    <cfRule type="top10" dxfId="107" priority="113" bottom="1" rank="1"/>
    <cfRule type="top10" dxfId="106" priority="114" rank="1"/>
    <cfRule type="top10" priority="115" rank="1"/>
  </conditionalFormatting>
  <conditionalFormatting sqref="B3:K3">
    <cfRule type="aboveAverage" dxfId="105" priority="53" aboveAverage="0"/>
    <cfRule type="aboveAverage" dxfId="104" priority="56" aboveAverage="0"/>
    <cfRule type="aboveAverage" dxfId="103" priority="57"/>
    <cfRule type="top10" dxfId="102" priority="109" bottom="1" rank="1"/>
    <cfRule type="top10" dxfId="101" priority="110" rank="1"/>
  </conditionalFormatting>
  <conditionalFormatting sqref="B4:K4">
    <cfRule type="aboveAverage" dxfId="100" priority="54" aboveAverage="0"/>
    <cfRule type="aboveAverage" dxfId="99" priority="55"/>
    <cfRule type="top10" dxfId="98" priority="107" bottom="1" rank="1"/>
    <cfRule type="top10" dxfId="97" priority="108" rank="1"/>
  </conditionalFormatting>
  <conditionalFormatting sqref="B5:K5">
    <cfRule type="aboveAverage" dxfId="96" priority="50" aboveAverage="0"/>
    <cfRule type="aboveAverage" dxfId="95" priority="51"/>
    <cfRule type="top10" dxfId="94" priority="105" bottom="1" rank="1"/>
    <cfRule type="top10" dxfId="93" priority="106" rank="1"/>
  </conditionalFormatting>
  <conditionalFormatting sqref="B6:K6">
    <cfRule type="aboveAverage" dxfId="92" priority="48"/>
    <cfRule type="aboveAverage" dxfId="91" priority="49" aboveAverage="0"/>
    <cfRule type="top10" dxfId="90" priority="102" bottom="1" rank="1"/>
    <cfRule type="top10" dxfId="89" priority="104" rank="1"/>
  </conditionalFormatting>
  <conditionalFormatting sqref="B7:K7">
    <cfRule type="aboveAverage" dxfId="88" priority="46" aboveAverage="0"/>
    <cfRule type="aboveAverage" dxfId="87" priority="47"/>
    <cfRule type="top10" dxfId="86" priority="61" bottom="1" rank="1"/>
    <cfRule type="top10" dxfId="85" priority="62" rank="1"/>
    <cfRule type="top10" dxfId="84" priority="101" rank="1"/>
    <cfRule type="top10" dxfId="83" priority="103" rank="1"/>
  </conditionalFormatting>
  <conditionalFormatting sqref="B8:K8">
    <cfRule type="aboveAverage" dxfId="82" priority="44" aboveAverage="0"/>
    <cfRule type="aboveAverage" dxfId="81" priority="45"/>
    <cfRule type="top10" dxfId="80" priority="99" bottom="1" rank="1"/>
    <cfRule type="top10" dxfId="79" priority="100" rank="1"/>
  </conditionalFormatting>
  <conditionalFormatting sqref="B11:K11">
    <cfRule type="aboveAverage" dxfId="78" priority="40" aboveAverage="0"/>
    <cfRule type="aboveAverage" dxfId="77" priority="41"/>
    <cfRule type="top10" dxfId="76" priority="95" bottom="1" rank="1"/>
    <cfRule type="top10" dxfId="75" priority="96" rank="1"/>
  </conditionalFormatting>
  <conditionalFormatting sqref="B12:K12">
    <cfRule type="aboveAverage" dxfId="74" priority="31" aboveAverage="0"/>
    <cfRule type="aboveAverage" dxfId="73" priority="32"/>
    <cfRule type="aboveAverage" dxfId="72" priority="38" aboveAverage="0"/>
    <cfRule type="aboveAverage" dxfId="71" priority="39"/>
    <cfRule type="top10" dxfId="70" priority="93" bottom="1" rank="1"/>
    <cfRule type="top10" dxfId="69" priority="94" rank="1"/>
  </conditionalFormatting>
  <conditionalFormatting sqref="B13:K13">
    <cfRule type="aboveAverage" dxfId="68" priority="29" aboveAverage="0"/>
    <cfRule type="aboveAverage" dxfId="67" priority="30"/>
    <cfRule type="aboveAverage" dxfId="66" priority="36" aboveAverage="0"/>
    <cfRule type="aboveAverage" dxfId="65" priority="37"/>
    <cfRule type="top10" dxfId="64" priority="91" bottom="1" rank="1"/>
    <cfRule type="top10" dxfId="63" priority="92" rank="1"/>
  </conditionalFormatting>
  <conditionalFormatting sqref="B14:K14">
    <cfRule type="aboveAverage" dxfId="62" priority="27" aboveAverage="0"/>
    <cfRule type="aboveAverage" dxfId="61" priority="28"/>
    <cfRule type="aboveAverage" dxfId="60" priority="34" aboveAverage="0"/>
    <cfRule type="aboveAverage" dxfId="59" priority="35"/>
    <cfRule type="top10" dxfId="58" priority="89" bottom="1" rank="1"/>
    <cfRule type="top10" dxfId="57" priority="90" rank="1"/>
  </conditionalFormatting>
  <conditionalFormatting sqref="B15:K15">
    <cfRule type="aboveAverage" dxfId="56" priority="25" aboveAverage="0"/>
    <cfRule type="aboveAverage" dxfId="55" priority="26"/>
    <cfRule type="aboveAverage" dxfId="54" priority="33"/>
    <cfRule type="top10" dxfId="53" priority="87" rank="1"/>
    <cfRule type="top10" dxfId="52" priority="88" rank="1"/>
  </conditionalFormatting>
  <conditionalFormatting sqref="B16:K16">
    <cfRule type="aboveAverage" dxfId="51" priority="23" aboveAverage="0"/>
    <cfRule type="aboveAverage" dxfId="50" priority="24"/>
    <cfRule type="top10" dxfId="49" priority="85" bottom="1" rank="1"/>
    <cfRule type="top10" dxfId="48" priority="86" rank="1"/>
  </conditionalFormatting>
  <conditionalFormatting sqref="B17:K17">
    <cfRule type="aboveAverage" dxfId="47" priority="21" aboveAverage="0"/>
    <cfRule type="aboveAverage" dxfId="46" priority="22"/>
    <cfRule type="top10" dxfId="45" priority="83" bottom="1" rank="1"/>
    <cfRule type="top10" dxfId="44" priority="84" rank="1"/>
  </conditionalFormatting>
  <conditionalFormatting sqref="B18:K18">
    <cfRule type="aboveAverage" dxfId="43" priority="19" aboveAverage="0"/>
    <cfRule type="aboveAverage" dxfId="42" priority="20"/>
    <cfRule type="top10" dxfId="41" priority="81" bottom="1" rank="1"/>
    <cfRule type="top10" dxfId="40" priority="82" rank="1"/>
  </conditionalFormatting>
  <conditionalFormatting sqref="B19:K19">
    <cfRule type="aboveAverage" dxfId="39" priority="17" aboveAverage="0"/>
    <cfRule type="aboveAverage" dxfId="38" priority="18"/>
    <cfRule type="top10" dxfId="37" priority="79" bottom="1" rank="1"/>
    <cfRule type="top10" dxfId="36" priority="80" rank="1"/>
  </conditionalFormatting>
  <conditionalFormatting sqref="B20:K20">
    <cfRule type="aboveAverage" dxfId="35" priority="15" aboveAverage="0"/>
    <cfRule type="aboveAverage" dxfId="34" priority="16"/>
    <cfRule type="top10" dxfId="33" priority="77" bottom="1" rank="1"/>
    <cfRule type="top10" dxfId="32" priority="78" rank="1"/>
  </conditionalFormatting>
  <conditionalFormatting sqref="B21:K21">
    <cfRule type="aboveAverage" dxfId="31" priority="13" aboveAverage="0"/>
    <cfRule type="aboveAverage" dxfId="30" priority="14"/>
    <cfRule type="top10" dxfId="29" priority="75" bottom="1" rank="1"/>
    <cfRule type="top10" dxfId="28" priority="76" rank="1"/>
  </conditionalFormatting>
  <conditionalFormatting sqref="B22:K22">
    <cfRule type="aboveAverage" dxfId="27" priority="11" aboveAverage="0"/>
    <cfRule type="aboveAverage" dxfId="26" priority="12"/>
    <cfRule type="top10" dxfId="25" priority="73" bottom="1" rank="1"/>
    <cfRule type="top10" dxfId="24" priority="74" rank="1"/>
  </conditionalFormatting>
  <conditionalFormatting sqref="B23:K23">
    <cfRule type="aboveAverage" dxfId="23" priority="9" aboveAverage="0"/>
    <cfRule type="aboveAverage" dxfId="22" priority="10"/>
    <cfRule type="top10" dxfId="21" priority="71" bottom="1" rank="1"/>
    <cfRule type="top10" dxfId="20" priority="72" rank="1"/>
  </conditionalFormatting>
  <conditionalFormatting sqref="B24:K24">
    <cfRule type="aboveAverage" dxfId="19" priority="7" aboveAverage="0"/>
    <cfRule type="aboveAverage" dxfId="18" priority="8"/>
    <cfRule type="top10" dxfId="17" priority="69" bottom="1" rank="1"/>
    <cfRule type="top10" dxfId="16" priority="70" rank="1"/>
  </conditionalFormatting>
  <conditionalFormatting sqref="B25:K25">
    <cfRule type="aboveAverage" dxfId="15" priority="5" aboveAverage="0"/>
    <cfRule type="aboveAverage" dxfId="14" priority="6"/>
    <cfRule type="top10" dxfId="13" priority="67" bottom="1" rank="1"/>
    <cfRule type="top10" dxfId="12" priority="68" rank="1"/>
  </conditionalFormatting>
  <conditionalFormatting sqref="B26:K26">
    <cfRule type="aboveAverage" dxfId="11" priority="3" aboveAverage="0"/>
    <cfRule type="aboveAverage" dxfId="10" priority="4"/>
    <cfRule type="top10" dxfId="9" priority="65" bottom="1" rank="1"/>
    <cfRule type="top10" dxfId="8" priority="66" rank="1"/>
  </conditionalFormatting>
  <conditionalFormatting sqref="B27:K27">
    <cfRule type="aboveAverage" dxfId="7" priority="1" aboveAverage="0"/>
    <cfRule type="aboveAverage" dxfId="6" priority="2"/>
    <cfRule type="top10" dxfId="5" priority="63" bottom="1" rank="1"/>
    <cfRule type="top10" dxfId="4" priority="64" rank="1"/>
  </conditionalFormatting>
  <conditionalFormatting sqref="B9:K10">
    <cfRule type="aboveAverage" dxfId="3" priority="150" aboveAverage="0"/>
    <cfRule type="aboveAverage" dxfId="2" priority="151"/>
    <cfRule type="top10" dxfId="1" priority="152" bottom="1" rank="1"/>
    <cfRule type="top10" dxfId="0" priority="153" rank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</dc:creator>
  <cp:lastModifiedBy>naoki</cp:lastModifiedBy>
  <dcterms:created xsi:type="dcterms:W3CDTF">2009-02-03T12:53:11Z</dcterms:created>
  <dcterms:modified xsi:type="dcterms:W3CDTF">2009-02-05T06:54:39Z</dcterms:modified>
</cp:coreProperties>
</file>