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激忍関係\"/>
    </mc:Choice>
  </mc:AlternateContent>
  <bookViews>
    <workbookView xWindow="0" yWindow="0" windowWidth="6630" windowHeight="1530" tabRatio="825"/>
  </bookViews>
  <sheets>
    <sheet name="攻撃力データ " sheetId="9" r:id="rId1"/>
    <sheet name="計算機" sheetId="3" r:id="rId2"/>
    <sheet name="ダメージ計算説明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6" i="3" l="1"/>
  <c r="Q11" i="3"/>
  <c r="O16" i="3" l="1"/>
  <c r="N16" i="3"/>
  <c r="M16" i="3"/>
  <c r="L16" i="3"/>
  <c r="K16" i="3"/>
  <c r="J16" i="3"/>
  <c r="I16" i="3"/>
  <c r="H16" i="3"/>
  <c r="G16" i="3"/>
  <c r="F16" i="3"/>
  <c r="E16" i="3"/>
  <c r="D16" i="3"/>
  <c r="C16" i="3"/>
  <c r="P16" i="3" l="1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D5" i="3"/>
  <c r="AC5" i="3"/>
  <c r="AB5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P11" i="3" l="1"/>
  <c r="AE5" i="3"/>
</calcChain>
</file>

<file path=xl/comments1.xml><?xml version="1.0" encoding="utf-8"?>
<comments xmlns="http://schemas.openxmlformats.org/spreadsheetml/2006/main">
  <authors>
    <author>kanna</author>
  </authors>
  <commentList>
    <comment ref="D12" authorId="0" shapeId="0">
      <text>
        <r>
          <rPr>
            <sz val="9"/>
            <color indexed="81"/>
            <rFont val="ＭＳ Ｐゴシック"/>
            <family val="3"/>
            <charset val="128"/>
          </rPr>
          <t>6ABはこれ</t>
        </r>
      </text>
    </comment>
    <comment ref="D14" authorId="0" shapeId="0">
      <text>
        <r>
          <rPr>
            <sz val="9"/>
            <color indexed="81"/>
            <rFont val="ＭＳ Ｐゴシック"/>
            <family val="3"/>
            <charset val="128"/>
          </rPr>
          <t>5BBBBはこの攻撃</t>
        </r>
      </text>
    </comment>
    <comment ref="T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合計ダメージは順に、
15、23、29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Z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合計ダメージは順に、
19、25</t>
        </r>
      </text>
    </comment>
    <comment ref="V16" authorId="0" shapeId="0">
      <text>
        <r>
          <rPr>
            <sz val="9"/>
            <color indexed="81"/>
            <rFont val="ＭＳ Ｐゴシック"/>
            <family val="3"/>
            <charset val="128"/>
          </rPr>
          <t>ダメージは同じでも性能に差はあり
ガード時
8BB：ノックバック小
4B：ノックバック大(スライド)
モーションも違う</t>
        </r>
      </text>
    </comment>
    <comment ref="D18" authorId="0" shapeId="0">
      <text>
        <r>
          <rPr>
            <sz val="9"/>
            <color indexed="81"/>
            <rFont val="ＭＳ Ｐゴシック"/>
            <family val="3"/>
            <charset val="128"/>
          </rPr>
          <t>5BBB、8BBの派生先はこれ</t>
        </r>
      </text>
    </comment>
    <comment ref="W23" authorId="0" shapeId="0">
      <text>
        <r>
          <rPr>
            <sz val="9"/>
            <color indexed="81"/>
            <rFont val="ＭＳ Ｐゴシック"/>
            <family val="3"/>
            <charset val="128"/>
          </rPr>
          <t>体格が大きい相手でも
5発あたりが限度</t>
        </r>
      </text>
    </comment>
    <comment ref="W24" authorId="0" shapeId="0">
      <text>
        <r>
          <rPr>
            <sz val="9"/>
            <color indexed="81"/>
            <rFont val="ＭＳ Ｐゴシック"/>
            <family val="3"/>
            <charset val="128"/>
          </rPr>
          <t>体格が大きい相手でも
5発あたりが限度</t>
        </r>
      </text>
    </comment>
    <comment ref="Z2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合計ダメージは順に、
29、35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28" authorId="0" shapeId="0">
      <text>
        <r>
          <rPr>
            <sz val="9"/>
            <color indexed="81"/>
            <rFont val="ＭＳ Ｐゴシック"/>
            <family val="3"/>
            <charset val="128"/>
          </rPr>
          <t>(5Ah3A)Aもこれと同じ</t>
        </r>
      </text>
    </comment>
    <comment ref="T3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合計ダメージは順に、
22、32、42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Q31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始動段の2ヒットは、
実際には5+5
どちらとも補正が入る攻撃
投げから、あるいは直接
当てた場合は5+4になる
</t>
        </r>
      </text>
    </comment>
    <comment ref="Q32" authorId="0" shapeId="0">
      <text>
        <r>
          <rPr>
            <sz val="9"/>
            <color indexed="81"/>
            <rFont val="ＭＳ Ｐゴシック"/>
            <family val="3"/>
            <charset val="128"/>
          </rPr>
          <t>3ヒット目から奇数ヒット時はダメージ0
偶数ヒット時ダメージ1
14ヒット目から12ヒット毎にダメージ2の
攻撃が入る(14、26、38、50、62ヒット目)</t>
        </r>
      </text>
    </comment>
    <comment ref="B35" authorId="0" shapeId="0">
      <text>
        <r>
          <rPr>
            <sz val="9"/>
            <color indexed="81"/>
            <rFont val="ＭＳ Ｐゴシック"/>
            <family val="3"/>
            <charset val="128"/>
          </rPr>
          <t>5+5+6は順不同
また初段と5+5+6部分以外の二か所は
威力+1になることがある</t>
        </r>
      </text>
    </comment>
    <comment ref="W38" authorId="0" shapeId="0">
      <text>
        <r>
          <rPr>
            <sz val="9"/>
            <color indexed="81"/>
            <rFont val="ＭＳ Ｐゴシック"/>
            <family val="3"/>
            <charset val="128"/>
          </rPr>
          <t>射出武器は、
短刀=6
爪=8
の2種類を確認
成立時は3発撃ち出す
全段ヒットした場合は、
短刀なら、6+6+6(16)
爪なら、8+8+8(22)</t>
        </r>
      </text>
    </comment>
    <comment ref="W43" authorId="0" shapeId="0">
      <text>
        <r>
          <rPr>
            <sz val="9"/>
            <color indexed="81"/>
            <rFont val="ＭＳ Ｐゴシック"/>
            <family val="3"/>
            <charset val="128"/>
          </rPr>
          <t>奥義の基本的な特性、「ダウン回避不可」、「変わり身不可」を備えたうえで、
手裏剣=5
短刀=6
苦無=7
爪=8
鎌=10(おそらくJXでは使われていない)
特殊刀剣=15(おそらくJX専用)
の飛び道具を撃ち出し攻撃する
姿勢、体格、ヒット順と種類とその数によってダメージが変動する
鬼鮫に対しカウンターで120のダメージを確認</t>
        </r>
      </text>
    </comment>
    <comment ref="T54" authorId="0" shapeId="0">
      <text>
        <r>
          <rPr>
            <sz val="9"/>
            <color indexed="81"/>
            <rFont val="ＭＳ Ｐゴシック"/>
            <family val="3"/>
            <charset val="128"/>
          </rPr>
          <t>打撃からサマーソルトへ接続</t>
        </r>
      </text>
    </comment>
    <comment ref="V57" authorId="0" shapeId="0">
      <text>
        <r>
          <rPr>
            <sz val="9"/>
            <color indexed="81"/>
            <rFont val="ＭＳ Ｐゴシック"/>
            <family val="3"/>
            <charset val="128"/>
          </rPr>
          <t>6AAAと同じ</t>
        </r>
      </text>
    </comment>
    <comment ref="T61" authorId="0" shapeId="0">
      <text>
        <r>
          <rPr>
            <sz val="9"/>
            <color indexed="81"/>
            <rFont val="ＭＳ Ｐゴシック"/>
            <family val="3"/>
            <charset val="128"/>
          </rPr>
          <t>足元からの砂吹上から
サマーソルトへ接続</t>
        </r>
      </text>
    </comment>
    <comment ref="E6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押し続けでダメージメイン部分の「10+10」を3回まで繰り返す
5ダメ部分は締め動作で最終入力時に一度だけ</t>
        </r>
      </text>
    </comment>
    <comment ref="Z66" authorId="0" shapeId="0">
      <text>
        <r>
          <rPr>
            <sz val="9"/>
            <color indexed="81"/>
            <rFont val="ＭＳ Ｐゴシック"/>
            <family val="3"/>
            <charset val="128"/>
          </rPr>
          <t>距離での増減が激しい
正面近場では4ヒットほど
少し離れると7ヒットあたりまで
背面からだと9ヒットまで行くことも</t>
        </r>
      </text>
    </comment>
    <comment ref="N74" authorId="0" shapeId="0">
      <text>
        <r>
          <rPr>
            <sz val="9"/>
            <color indexed="81"/>
            <rFont val="ＭＳ Ｐゴシック"/>
            <family val="3"/>
            <charset val="128"/>
          </rPr>
          <t>始動段は連弾補正有</t>
        </r>
      </text>
    </comment>
    <comment ref="N81" authorId="0" shapeId="0">
      <text>
        <r>
          <rPr>
            <sz val="9"/>
            <color indexed="81"/>
            <rFont val="ＭＳ Ｐゴシック"/>
            <family val="3"/>
            <charset val="128"/>
          </rPr>
          <t>始動段はキバの攻撃、威力10
その前の赤丸の攻撃、威力15と
合わせて連弾補正が適応される</t>
        </r>
      </text>
    </comment>
    <comment ref="Z97" authorId="0" shapeId="0">
      <text>
        <r>
          <rPr>
            <sz val="9"/>
            <color indexed="81"/>
            <rFont val="ＭＳ Ｐゴシック"/>
            <family val="3"/>
            <charset val="128"/>
          </rPr>
          <t>ダメージが三種類くらいに分かれているよう
5、3、2の可能性が高い？
ダメのばらつきを分解して調べるのが困難
目安として(2B)Aから当てた場合
(密着ではなく発生後に近寄っていく当たり方)
1ヒット：5
2ヒット：9
3ヒット：11
4ヒット：15
6ヒット：19
7ヒット：21
8ヒット：22
15ヒット：29
調べたのは(2B)Aのみ
ただ、おそらく(2AA)Aも同じ可能性高</t>
        </r>
      </text>
    </comment>
    <comment ref="A110" authorId="0" shapeId="0">
      <text>
        <r>
          <rPr>
            <sz val="9"/>
            <color indexed="81"/>
            <rFont val="ＭＳ Ｐゴシック"/>
            <family val="3"/>
            <charset val="128"/>
          </rPr>
          <t>0ダメージ有り</t>
        </r>
      </text>
    </comment>
    <comment ref="N112" authorId="0" shapeId="0">
      <text>
        <r>
          <rPr>
            <sz val="9"/>
            <color indexed="81"/>
            <rFont val="ＭＳ Ｐゴシック"/>
            <family val="3"/>
            <charset val="128"/>
          </rPr>
          <t>5Xを(コンボ無しで)直接当てたダメージは、10+8+3+5+4+5+5+1*22
(29ヒット時)　62ダメージ</t>
        </r>
      </text>
    </comment>
    <comment ref="N116" authorId="0" shapeId="0">
      <text>
        <r>
          <rPr>
            <sz val="9"/>
            <color indexed="81"/>
            <rFont val="ＭＳ Ｐゴシック"/>
            <family val="3"/>
            <charset val="128"/>
          </rPr>
          <t>特殊構え未調査
4Aが同一モーションなので、
1本につき削り1、が有力</t>
        </r>
      </text>
    </comment>
    <comment ref="W116" authorId="0" shapeId="0">
      <text>
        <r>
          <rPr>
            <sz val="9"/>
            <color indexed="81"/>
            <rFont val="ＭＳ Ｐゴシック"/>
            <family val="3"/>
            <charset val="128"/>
          </rPr>
          <t>最終的な回復量は100
(綱手の体力は210)</t>
        </r>
      </text>
    </comment>
    <comment ref="E139" authorId="0" shapeId="0">
      <text>
        <r>
          <rPr>
            <sz val="9"/>
            <color indexed="81"/>
            <rFont val="ＭＳ Ｐゴシック"/>
            <family val="3"/>
            <charset val="128"/>
          </rPr>
          <t>おそらく打撃投げと扱いは同じで、
始動段に補正はかかるが
叩きつけは固定ダメージ</t>
        </r>
      </text>
    </comment>
    <comment ref="Z148" authorId="0" shapeId="0">
      <text>
        <r>
          <rPr>
            <sz val="9"/>
            <color indexed="81"/>
            <rFont val="ＭＳ Ｐゴシック"/>
            <family val="3"/>
            <charset val="128"/>
          </rPr>
          <t>一発当たり12ダメージ
ダメージ10までは落下ダメとしてさらに+1される
多く当たっても大体が7～8どまり
近場で相手の状況次第だと1～3ヒット止まりもよくある
8ヒット時は76ダメ
7ヒット時は69ダメ
リアルタイム奥義なのでコンボからだとダメージは落ちる</t>
        </r>
      </text>
    </comment>
    <comment ref="E150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威力はどれも変わらず
</t>
        </r>
      </text>
    </comment>
    <comment ref="P165" authorId="0" shapeId="0">
      <text>
        <r>
          <rPr>
            <sz val="9"/>
            <color indexed="81"/>
            <rFont val="ＭＳ Ｐゴシック"/>
            <family val="3"/>
            <charset val="128"/>
          </rPr>
          <t>骨を利用してるものは
削り効果あり
(たぶん例外なし</t>
        </r>
      </text>
    </comment>
    <comment ref="A166" authorId="0" shapeId="0">
      <text>
        <r>
          <rPr>
            <sz val="9"/>
            <color indexed="81"/>
            <rFont val="ＭＳ Ｐゴシック"/>
            <family val="3"/>
            <charset val="128"/>
          </rPr>
          <t>(4B)Bも同じ攻撃
以下の連弾は4B始動と同じ</t>
        </r>
      </text>
    </comment>
    <comment ref="G171" authorId="0" shapeId="0">
      <text>
        <r>
          <rPr>
            <sz val="9"/>
            <color indexed="81"/>
            <rFont val="ＭＳ Ｐゴシック"/>
            <family val="3"/>
            <charset val="128"/>
          </rPr>
          <t>6BBAとモーション威力は同じ
ただし派生先に違いあり</t>
        </r>
      </text>
    </comment>
    <comment ref="A178" authorId="0" shapeId="0">
      <text>
        <r>
          <rPr>
            <sz val="9"/>
            <color indexed="81"/>
            <rFont val="ＭＳ Ｐゴシック"/>
            <family val="3"/>
            <charset val="128"/>
          </rPr>
          <t>溜めも威力は同じ</t>
        </r>
      </text>
    </comment>
    <comment ref="G187" authorId="0" shapeId="0">
      <text>
        <r>
          <rPr>
            <sz val="9"/>
            <color indexed="81"/>
            <rFont val="ＭＳ Ｐゴシック"/>
            <family val="3"/>
            <charset val="128"/>
          </rPr>
          <t>始動段「5+5」の部分は連弾補正がかかる</t>
        </r>
      </text>
    </comment>
    <comment ref="B188" authorId="0" shapeId="0">
      <text>
        <r>
          <rPr>
            <sz val="9"/>
            <color indexed="81"/>
            <rFont val="ＭＳ Ｐゴシック"/>
            <family val="3"/>
            <charset val="128"/>
          </rPr>
          <t>連弾補正は始動段の5のみかかる
25の部分は補正掛からず</t>
        </r>
      </text>
    </comment>
  </commentList>
</comments>
</file>

<file path=xl/sharedStrings.xml><?xml version="1.0" encoding="utf-8"?>
<sst xmlns="http://schemas.openxmlformats.org/spreadsheetml/2006/main" count="1706" uniqueCount="612">
  <si>
    <t>5X</t>
    <phoneticPr fontId="1"/>
  </si>
  <si>
    <t>5B</t>
    <phoneticPr fontId="1"/>
  </si>
  <si>
    <t>(5B)B</t>
    <phoneticPr fontId="1"/>
  </si>
  <si>
    <t>(5BB)B</t>
    <phoneticPr fontId="1"/>
  </si>
  <si>
    <t>(5BBB)B</t>
    <phoneticPr fontId="1"/>
  </si>
  <si>
    <t>技</t>
    <rPh sb="0" eb="1">
      <t>ワザ</t>
    </rPh>
    <phoneticPr fontId="1"/>
  </si>
  <si>
    <t>攻撃力</t>
    <rPh sb="0" eb="3">
      <t>コウゲキリョク</t>
    </rPh>
    <phoneticPr fontId="1"/>
  </si>
  <si>
    <t>2B</t>
    <phoneticPr fontId="1"/>
  </si>
  <si>
    <t>JB</t>
    <phoneticPr fontId="1"/>
  </si>
  <si>
    <t>2X</t>
    <phoneticPr fontId="1"/>
  </si>
  <si>
    <t>4B</t>
    <phoneticPr fontId="1"/>
  </si>
  <si>
    <t>2A：G</t>
    <phoneticPr fontId="1"/>
  </si>
  <si>
    <t>5A、8A、JA：G</t>
    <phoneticPr fontId="1"/>
  </si>
  <si>
    <t>15</t>
    <phoneticPr fontId="1"/>
  </si>
  <si>
    <t>12</t>
    <phoneticPr fontId="1"/>
  </si>
  <si>
    <t>6B</t>
    <phoneticPr fontId="1"/>
  </si>
  <si>
    <t>(5BB)A</t>
    <phoneticPr fontId="1"/>
  </si>
  <si>
    <t>2A</t>
    <phoneticPr fontId="1"/>
  </si>
  <si>
    <t>DA</t>
    <phoneticPr fontId="1"/>
  </si>
  <si>
    <t>8B</t>
    <phoneticPr fontId="1"/>
  </si>
  <si>
    <t>相手に与えるダメージが16：6ヒット目なら12、11ヒット目なら8</t>
    <rPh sb="0" eb="2">
      <t>アイテ</t>
    </rPh>
    <rPh sb="3" eb="4">
      <t>アタ</t>
    </rPh>
    <rPh sb="18" eb="19">
      <t>メ</t>
    </rPh>
    <rPh sb="29" eb="30">
      <t>メ</t>
    </rPh>
    <phoneticPr fontId="1"/>
  </si>
  <si>
    <t>少数が出た場合は切り捨て</t>
    <rPh sb="0" eb="2">
      <t>ショウスウ</t>
    </rPh>
    <rPh sb="3" eb="4">
      <t>デ</t>
    </rPh>
    <rPh sb="5" eb="7">
      <t>バアイ</t>
    </rPh>
    <rPh sb="8" eb="9">
      <t>キ</t>
    </rPh>
    <rPh sb="10" eb="11">
      <t>ス</t>
    </rPh>
    <phoneticPr fontId="1"/>
  </si>
  <si>
    <t>ヒット数が増える毎に5％ずつ基本攻撃力が下がっていく</t>
    <rPh sb="3" eb="4">
      <t>スウ</t>
    </rPh>
    <rPh sb="5" eb="6">
      <t>フ</t>
    </rPh>
    <rPh sb="8" eb="9">
      <t>マイ</t>
    </rPh>
    <rPh sb="14" eb="16">
      <t>キホン</t>
    </rPh>
    <rPh sb="16" eb="19">
      <t>コウゲキリョク</t>
    </rPh>
    <rPh sb="20" eb="21">
      <t>サ</t>
    </rPh>
    <phoneticPr fontId="1"/>
  </si>
  <si>
    <t>多段技の場合も1ヒットごとに5％ずつ処理</t>
    <rPh sb="0" eb="2">
      <t>タダン</t>
    </rPh>
    <rPh sb="2" eb="3">
      <t>ワザ</t>
    </rPh>
    <rPh sb="4" eb="6">
      <t>バアイ</t>
    </rPh>
    <rPh sb="18" eb="20">
      <t>ショリ</t>
    </rPh>
    <phoneticPr fontId="1"/>
  </si>
  <si>
    <t>0.95</t>
    <phoneticPr fontId="1"/>
  </si>
  <si>
    <t>0.85</t>
    <phoneticPr fontId="1"/>
  </si>
  <si>
    <t>0.8</t>
    <phoneticPr fontId="1"/>
  </si>
  <si>
    <t>0.75</t>
    <phoneticPr fontId="1"/>
  </si>
  <si>
    <t>1</t>
    <phoneticPr fontId="1"/>
  </si>
  <si>
    <t>0.9</t>
    <phoneticPr fontId="1"/>
  </si>
  <si>
    <t>0.7</t>
    <phoneticPr fontId="1"/>
  </si>
  <si>
    <t>11ヒット目の補正が50％。以降補正は50％のまま補正は下がらない。</t>
    <rPh sb="5" eb="6">
      <t>メ</t>
    </rPh>
    <rPh sb="7" eb="9">
      <t>ホセイ</t>
    </rPh>
    <rPh sb="14" eb="16">
      <t>イコウ</t>
    </rPh>
    <rPh sb="16" eb="18">
      <t>ホセイ</t>
    </rPh>
    <rPh sb="25" eb="27">
      <t>ホセイ</t>
    </rPh>
    <rPh sb="28" eb="29">
      <t>サ</t>
    </rPh>
    <phoneticPr fontId="1"/>
  </si>
  <si>
    <t>　</t>
    <phoneticPr fontId="1"/>
  </si>
  <si>
    <t>ただしYキャンセルをかけた場合はこの限りではない。</t>
    <rPh sb="13" eb="15">
      <t>バアイ</t>
    </rPh>
    <rPh sb="18" eb="19">
      <t>カギ</t>
    </rPh>
    <phoneticPr fontId="1"/>
  </si>
  <si>
    <t>現状確認している範囲では倍率0.3倍が存在する。</t>
    <rPh sb="0" eb="2">
      <t>ゲンジョウ</t>
    </rPh>
    <rPh sb="2" eb="4">
      <t>カクニン</t>
    </rPh>
    <rPh sb="8" eb="10">
      <t>ハンイ</t>
    </rPh>
    <rPh sb="12" eb="14">
      <t>バイリツ</t>
    </rPh>
    <rPh sb="17" eb="18">
      <t>バイ</t>
    </rPh>
    <rPh sb="19" eb="21">
      <t>ソンザイ</t>
    </rPh>
    <phoneticPr fontId="1"/>
  </si>
  <si>
    <t>DB</t>
    <phoneticPr fontId="1"/>
  </si>
  <si>
    <t>6A　※上以外</t>
    <rPh sb="4" eb="5">
      <t>ウエ</t>
    </rPh>
    <rPh sb="5" eb="7">
      <t>イガイ</t>
    </rPh>
    <phoneticPr fontId="1"/>
  </si>
  <si>
    <t>6AA</t>
    <phoneticPr fontId="1"/>
  </si>
  <si>
    <t>0.7</t>
    <phoneticPr fontId="1"/>
  </si>
  <si>
    <t>簡易計算機</t>
    <rPh sb="0" eb="2">
      <t>カンイ</t>
    </rPh>
    <rPh sb="2" eb="5">
      <t>ケイサンキ</t>
    </rPh>
    <phoneticPr fontId="1"/>
  </si>
  <si>
    <t>計</t>
    <rPh sb="0" eb="1">
      <t>ケイ</t>
    </rPh>
    <phoneticPr fontId="1"/>
  </si>
  <si>
    <t>8A</t>
    <phoneticPr fontId="1"/>
  </si>
  <si>
    <t>JA</t>
    <phoneticPr fontId="1"/>
  </si>
  <si>
    <t>1*n</t>
    <phoneticPr fontId="1"/>
  </si>
  <si>
    <t>投げ</t>
    <rPh sb="0" eb="1">
      <t>ナ</t>
    </rPh>
    <phoneticPr fontId="1"/>
  </si>
  <si>
    <t>5A</t>
    <phoneticPr fontId="1"/>
  </si>
  <si>
    <t>5Aｈ</t>
    <phoneticPr fontId="1"/>
  </si>
  <si>
    <t>(6B)B</t>
    <phoneticPr fontId="1"/>
  </si>
  <si>
    <t>10+3*16+13</t>
    <phoneticPr fontId="1"/>
  </si>
  <si>
    <t>奥義も補正はかかる</t>
    <rPh sb="0" eb="2">
      <t>オウギ</t>
    </rPh>
    <rPh sb="3" eb="5">
      <t>ホセイ</t>
    </rPh>
    <phoneticPr fontId="1"/>
  </si>
  <si>
    <t>演出型の場合は始動段のみかかる模様</t>
    <rPh sb="0" eb="2">
      <t>エンシュツ</t>
    </rPh>
    <rPh sb="2" eb="3">
      <t>ガタ</t>
    </rPh>
    <rPh sb="4" eb="6">
      <t>バアイ</t>
    </rPh>
    <rPh sb="7" eb="9">
      <t>シドウ</t>
    </rPh>
    <rPh sb="9" eb="10">
      <t>ダン</t>
    </rPh>
    <rPh sb="15" eb="17">
      <t>モヨウ</t>
    </rPh>
    <phoneticPr fontId="1"/>
  </si>
  <si>
    <t>ヒナタ</t>
    <phoneticPr fontId="1"/>
  </si>
  <si>
    <t>イルカ</t>
    <phoneticPr fontId="1"/>
  </si>
  <si>
    <t>(6A)A</t>
    <phoneticPr fontId="1"/>
  </si>
  <si>
    <t>(2B)B</t>
    <phoneticPr fontId="1"/>
  </si>
  <si>
    <t>4*ｎ</t>
    <phoneticPr fontId="1"/>
  </si>
  <si>
    <t>5、5(9)</t>
    <phoneticPr fontId="1"/>
  </si>
  <si>
    <t>DA：G</t>
    <phoneticPr fontId="1"/>
  </si>
  <si>
    <t>5+5(4)+5+6+50</t>
    <phoneticPr fontId="1"/>
  </si>
  <si>
    <t>入力部分⇒</t>
    <rPh sb="0" eb="2">
      <t>ニュウリョク</t>
    </rPh>
    <rPh sb="2" eb="4">
      <t>ブブン</t>
    </rPh>
    <phoneticPr fontId="1"/>
  </si>
  <si>
    <t>1*2+2+3+2+1+2*3+</t>
    <phoneticPr fontId="1"/>
  </si>
  <si>
    <t>5+5(4)+7+7+15+〈</t>
    <phoneticPr fontId="1"/>
  </si>
  <si>
    <t>1+2*4+1+2*3+1〉+19</t>
    <phoneticPr fontId="1"/>
  </si>
  <si>
    <t>ミズキ</t>
    <phoneticPr fontId="1"/>
  </si>
  <si>
    <t>5+5(4)+5+7+51</t>
    <phoneticPr fontId="1"/>
  </si>
  <si>
    <t>5+5(4)+7+8+16+〈2+1+</t>
    <phoneticPr fontId="1"/>
  </si>
  <si>
    <t>2+3+2+1+2*12+1〉+21</t>
    <phoneticPr fontId="1"/>
  </si>
  <si>
    <t>相手に与えるダメージが10、10の2ヒット技：1ヒット目は10、2ヒット目は9。</t>
    <rPh sb="0" eb="2">
      <t>アイテ</t>
    </rPh>
    <rPh sb="3" eb="4">
      <t>アタ</t>
    </rPh>
    <rPh sb="21" eb="22">
      <t>ワザ</t>
    </rPh>
    <rPh sb="27" eb="28">
      <t>メ</t>
    </rPh>
    <rPh sb="36" eb="37">
      <t>メ</t>
    </rPh>
    <phoneticPr fontId="1"/>
  </si>
  <si>
    <t>左近</t>
    <rPh sb="0" eb="2">
      <t>サコン</t>
    </rPh>
    <phoneticPr fontId="1"/>
  </si>
  <si>
    <t>右近</t>
    <rPh sb="0" eb="2">
      <t>ウコン</t>
    </rPh>
    <phoneticPr fontId="1"/>
  </si>
  <si>
    <t>(8B)B</t>
    <phoneticPr fontId="1"/>
  </si>
  <si>
    <t>(8BB)B</t>
    <phoneticPr fontId="1"/>
  </si>
  <si>
    <t>(8BB)A</t>
    <phoneticPr fontId="1"/>
  </si>
  <si>
    <t>(8B)A</t>
    <phoneticPr fontId="1"/>
  </si>
  <si>
    <t>(2A)A</t>
    <phoneticPr fontId="1"/>
  </si>
  <si>
    <t>6A</t>
    <phoneticPr fontId="1"/>
  </si>
  <si>
    <t>5A、(2A)A：G</t>
    <phoneticPr fontId="1"/>
  </si>
  <si>
    <t>(2A)B</t>
    <phoneticPr fontId="1"/>
  </si>
  <si>
    <t>2A、DA：G</t>
    <phoneticPr fontId="1"/>
  </si>
  <si>
    <t>5A〈ｈ〉</t>
    <phoneticPr fontId="1"/>
  </si>
  <si>
    <t>10+6+7+</t>
    <phoneticPr fontId="1"/>
  </si>
  <si>
    <t>6+7+2+6+11+12+11</t>
    <phoneticPr fontId="1"/>
  </si>
  <si>
    <t>(6BB)B</t>
    <phoneticPr fontId="1"/>
  </si>
  <si>
    <t>(6B)A</t>
    <phoneticPr fontId="1"/>
  </si>
  <si>
    <t>4A</t>
    <phoneticPr fontId="1"/>
  </si>
  <si>
    <t>2X：G</t>
    <phoneticPr fontId="1"/>
  </si>
  <si>
    <t>多由也</t>
    <rPh sb="0" eb="2">
      <t>タユ</t>
    </rPh>
    <rPh sb="2" eb="3">
      <t>ヤ</t>
    </rPh>
    <phoneticPr fontId="1"/>
  </si>
  <si>
    <t>倍率</t>
    <rPh sb="0" eb="2">
      <t>バイリツ</t>
    </rPh>
    <phoneticPr fontId="1"/>
  </si>
  <si>
    <t>低連弾用</t>
    <rPh sb="0" eb="1">
      <t>テイ</t>
    </rPh>
    <rPh sb="1" eb="3">
      <t>レンダン</t>
    </rPh>
    <rPh sb="3" eb="4">
      <t>ヨウ</t>
    </rPh>
    <phoneticPr fontId="1"/>
  </si>
  <si>
    <t>いっぱい当てる用</t>
    <rPh sb="4" eb="5">
      <t>ア</t>
    </rPh>
    <rPh sb="7" eb="8">
      <t>ヨウ</t>
    </rPh>
    <phoneticPr fontId="1"/>
  </si>
  <si>
    <t>補正ダメージ</t>
    <rPh sb="0" eb="2">
      <t>ホセイ</t>
    </rPh>
    <phoneticPr fontId="1"/>
  </si>
  <si>
    <t>キャラクター攻撃力データ</t>
    <rPh sb="6" eb="9">
      <t>コウゲキリョク</t>
    </rPh>
    <phoneticPr fontId="1"/>
  </si>
  <si>
    <t>6A：G</t>
    <phoneticPr fontId="1"/>
  </si>
  <si>
    <t>上以外の怒鬼：G</t>
    <rPh sb="0" eb="1">
      <t>ウエ</t>
    </rPh>
    <rPh sb="1" eb="3">
      <t>イガイ</t>
    </rPh>
    <rPh sb="4" eb="5">
      <t>ド</t>
    </rPh>
    <rPh sb="5" eb="6">
      <t>オニ</t>
    </rPh>
    <phoneticPr fontId="1"/>
  </si>
  <si>
    <t>(5BBBB)B</t>
    <phoneticPr fontId="1"/>
  </si>
  <si>
    <t>(6BBB)B</t>
    <phoneticPr fontId="1"/>
  </si>
  <si>
    <t>(5BBA)B</t>
    <phoneticPr fontId="1"/>
  </si>
  <si>
    <t>(6AA)A</t>
    <phoneticPr fontId="1"/>
  </si>
  <si>
    <t>5+5+3+2+2(13)</t>
    <phoneticPr fontId="1"/>
  </si>
  <si>
    <t>3+4+4+3+3+3+3(17)</t>
    <phoneticPr fontId="1"/>
  </si>
  <si>
    <t>6+6+6+12(26)</t>
    <phoneticPr fontId="1"/>
  </si>
  <si>
    <t>9+15(23)</t>
    <phoneticPr fontId="1"/>
  </si>
  <si>
    <t>6+7(12)</t>
    <phoneticPr fontId="1"/>
  </si>
  <si>
    <t>9+12+12(30)</t>
    <phoneticPr fontId="1"/>
  </si>
  <si>
    <t>24+12+12+12(55)</t>
    <phoneticPr fontId="1"/>
  </si>
  <si>
    <t>7+7(13)〈7+7+7+7(24)〉</t>
    <phoneticPr fontId="1"/>
  </si>
  <si>
    <t>14+10+10+10(40)</t>
    <phoneticPr fontId="1"/>
  </si>
  <si>
    <t>5+5+5+10(21)</t>
    <phoneticPr fontId="1"/>
  </si>
  <si>
    <t>8+10+10(26)</t>
    <phoneticPr fontId="1"/>
  </si>
  <si>
    <t>4+4+4+4+10(21)</t>
    <phoneticPr fontId="1"/>
  </si>
  <si>
    <t>8+8(15)</t>
    <phoneticPr fontId="1"/>
  </si>
  <si>
    <t>5+5+5+5(17)</t>
    <phoneticPr fontId="1"/>
  </si>
  <si>
    <t>5+5(9)</t>
    <phoneticPr fontId="1"/>
  </si>
  <si>
    <t>5+5+5(13)</t>
    <phoneticPr fontId="1"/>
  </si>
  <si>
    <t>4+4+3+3+3(13)</t>
    <phoneticPr fontId="1"/>
  </si>
  <si>
    <t>10+6+6+6+7+7+7</t>
    <phoneticPr fontId="1"/>
  </si>
  <si>
    <t>5+4+4+3+3(15)</t>
    <phoneticPr fontId="1"/>
  </si>
  <si>
    <t>いの</t>
    <phoneticPr fontId="1"/>
  </si>
  <si>
    <t>1*ｎ</t>
    <phoneticPr fontId="1"/>
  </si>
  <si>
    <t>(5BBBBB)B</t>
    <phoneticPr fontId="1"/>
  </si>
  <si>
    <t>7+7(13)</t>
    <phoneticPr fontId="1"/>
  </si>
  <si>
    <t>5A、JA</t>
    <phoneticPr fontId="1"/>
  </si>
  <si>
    <t>(4BB)B</t>
    <phoneticPr fontId="1"/>
  </si>
  <si>
    <t>(DB)B</t>
    <phoneticPr fontId="1"/>
  </si>
  <si>
    <t>8+10(17)</t>
    <phoneticPr fontId="1"/>
  </si>
  <si>
    <t>8+12(19)</t>
    <phoneticPr fontId="1"/>
  </si>
  <si>
    <t>5A(ｈ)、2A、JA：G</t>
    <phoneticPr fontId="1"/>
  </si>
  <si>
    <t>7+7+7(19)</t>
    <phoneticPr fontId="1"/>
  </si>
  <si>
    <t>10+65</t>
    <phoneticPr fontId="1"/>
  </si>
  <si>
    <t>再不斬</t>
    <rPh sb="0" eb="3">
      <t>ザブザ</t>
    </rPh>
    <phoneticPr fontId="1"/>
  </si>
  <si>
    <t>6A〈ｈ1、ｈ2、ｈ3〉</t>
    <phoneticPr fontId="1"/>
  </si>
  <si>
    <t>20〈40、60、100〉</t>
    <phoneticPr fontId="1"/>
  </si>
  <si>
    <t>(5BB)A　(5A)A</t>
    <phoneticPr fontId="1"/>
  </si>
  <si>
    <t>(5AA)A</t>
    <phoneticPr fontId="1"/>
  </si>
  <si>
    <t>上記以外</t>
    <rPh sb="0" eb="2">
      <t>ジョウキ</t>
    </rPh>
    <rPh sb="2" eb="4">
      <t>イガイ</t>
    </rPh>
    <phoneticPr fontId="1"/>
  </si>
  <si>
    <t>(5AAA)A</t>
    <phoneticPr fontId="1"/>
  </si>
  <si>
    <t>JA、2X：G</t>
    <phoneticPr fontId="1"/>
  </si>
  <si>
    <t>22、13</t>
    <phoneticPr fontId="1"/>
  </si>
  <si>
    <t>※リアルタイム奥義なので補正有　</t>
    <rPh sb="7" eb="9">
      <t>オウギ</t>
    </rPh>
    <rPh sb="12" eb="14">
      <t>ホセイ</t>
    </rPh>
    <rPh sb="14" eb="15">
      <t>アリ</t>
    </rPh>
    <phoneticPr fontId="1"/>
  </si>
  <si>
    <t>※落下ダメは最後の攻撃の1割</t>
    <rPh sb="1" eb="3">
      <t>ラッカ</t>
    </rPh>
    <rPh sb="6" eb="8">
      <t>サイゴ</t>
    </rPh>
    <rPh sb="9" eb="11">
      <t>コウゲキ</t>
    </rPh>
    <rPh sb="13" eb="14">
      <t>ワリ</t>
    </rPh>
    <phoneticPr fontId="1"/>
  </si>
  <si>
    <t>10+6+7+7+7+22+21</t>
    <phoneticPr fontId="1"/>
  </si>
  <si>
    <t>落下ダメージは直前攻撃の実ダメージの1割</t>
    <rPh sb="0" eb="2">
      <t>ラッカ</t>
    </rPh>
    <rPh sb="7" eb="9">
      <t>チョクゼン</t>
    </rPh>
    <rPh sb="9" eb="11">
      <t>コウゲキ</t>
    </rPh>
    <rPh sb="12" eb="13">
      <t>ジツ</t>
    </rPh>
    <rPh sb="19" eb="20">
      <t>ワリ</t>
    </rPh>
    <phoneticPr fontId="1"/>
  </si>
  <si>
    <t>　</t>
    <phoneticPr fontId="1"/>
  </si>
  <si>
    <t>1以下になった場合は入らない</t>
    <rPh sb="1" eb="3">
      <t>イカ</t>
    </rPh>
    <rPh sb="7" eb="9">
      <t>バアイ</t>
    </rPh>
    <rPh sb="10" eb="11">
      <t>ハイ</t>
    </rPh>
    <phoneticPr fontId="1"/>
  </si>
  <si>
    <t>つまるところコンボ補正込で9以下は落下ダメが出ない（はず・・・</t>
    <rPh sb="9" eb="11">
      <t>ホセイ</t>
    </rPh>
    <rPh sb="11" eb="12">
      <t>コミ</t>
    </rPh>
    <rPh sb="14" eb="16">
      <t>イカ</t>
    </rPh>
    <rPh sb="17" eb="19">
      <t>ラッカ</t>
    </rPh>
    <rPh sb="22" eb="23">
      <t>デ</t>
    </rPh>
    <phoneticPr fontId="1"/>
  </si>
  <si>
    <t>8+8(15)〈8+8+8+8(28)〉</t>
    <phoneticPr fontId="1"/>
  </si>
  <si>
    <t>リー</t>
    <phoneticPr fontId="1"/>
  </si>
  <si>
    <t>9(13、17)</t>
    <phoneticPr fontId="1"/>
  </si>
  <si>
    <t>8(12、15)</t>
    <phoneticPr fontId="1"/>
  </si>
  <si>
    <t>11(17、22)</t>
    <phoneticPr fontId="1"/>
  </si>
  <si>
    <t>15(22、28)</t>
    <phoneticPr fontId="1"/>
  </si>
  <si>
    <t>14(20、25)</t>
    <phoneticPr fontId="1"/>
  </si>
  <si>
    <t>12(22、28)</t>
    <phoneticPr fontId="1"/>
  </si>
  <si>
    <t>(5BBA)A</t>
    <phoneticPr fontId="1"/>
  </si>
  <si>
    <t>16(31、31)</t>
    <phoneticPr fontId="1"/>
  </si>
  <si>
    <t>12(18、23)</t>
    <phoneticPr fontId="1"/>
  </si>
  <si>
    <t>4Bｈ</t>
    <phoneticPr fontId="1"/>
  </si>
  <si>
    <t>18(27、35)</t>
    <phoneticPr fontId="1"/>
  </si>
  <si>
    <t>(4B)B</t>
    <phoneticPr fontId="1"/>
  </si>
  <si>
    <t>10(15、19)</t>
    <phoneticPr fontId="1"/>
  </si>
  <si>
    <t>13(19、24)</t>
    <phoneticPr fontId="1"/>
  </si>
  <si>
    <t>14(20、26)</t>
    <phoneticPr fontId="1"/>
  </si>
  <si>
    <t>全攻撃：G</t>
    <rPh sb="0" eb="1">
      <t>ゼン</t>
    </rPh>
    <rPh sb="1" eb="3">
      <t>コウゲキ</t>
    </rPh>
    <phoneticPr fontId="1"/>
  </si>
  <si>
    <t>4X</t>
    <phoneticPr fontId="1"/>
  </si>
  <si>
    <t>5(どちらも)</t>
    <phoneticPr fontId="1"/>
  </si>
  <si>
    <t>16(24、31)</t>
    <phoneticPr fontId="1"/>
  </si>
  <si>
    <t>5X生門</t>
    <rPh sb="2" eb="3">
      <t>セイ</t>
    </rPh>
    <rPh sb="3" eb="4">
      <t>モン</t>
    </rPh>
    <phoneticPr fontId="1"/>
  </si>
  <si>
    <t>10+6+7+7+7+7+</t>
    <phoneticPr fontId="1"/>
  </si>
  <si>
    <t>7+6+7+7+7+28+44</t>
    <phoneticPr fontId="1"/>
  </si>
  <si>
    <t>5X(我愛羅)</t>
    <rPh sb="3" eb="6">
      <t>ガアラ</t>
    </rPh>
    <phoneticPr fontId="1"/>
  </si>
  <si>
    <t>5X休門(我愛羅)</t>
    <rPh sb="2" eb="3">
      <t>キュウ</t>
    </rPh>
    <rPh sb="3" eb="4">
      <t>モン</t>
    </rPh>
    <rPh sb="5" eb="8">
      <t>ガアラ</t>
    </rPh>
    <phoneticPr fontId="1"/>
  </si>
  <si>
    <t>60(5+2+3+3+2+3+3+39)</t>
    <phoneticPr fontId="1"/>
  </si>
  <si>
    <t>70(15+2+3+3+2+3+3+39)</t>
    <phoneticPr fontId="1"/>
  </si>
  <si>
    <t>60(5+55)　70(15+55)</t>
    <phoneticPr fontId="1"/>
  </si>
  <si>
    <t>シカマル</t>
    <phoneticPr fontId="1"/>
  </si>
  <si>
    <t>(4A)A</t>
    <phoneticPr fontId="1"/>
  </si>
  <si>
    <t>(5BB)A、DA</t>
    <phoneticPr fontId="1"/>
  </si>
  <si>
    <t>(4A)B</t>
    <phoneticPr fontId="1"/>
  </si>
  <si>
    <t>(4ABB)B</t>
    <phoneticPr fontId="1"/>
  </si>
  <si>
    <t>(4AB)A</t>
    <phoneticPr fontId="1"/>
  </si>
  <si>
    <t>DA、(4AB)A、6A：G</t>
    <phoneticPr fontId="1"/>
  </si>
  <si>
    <t>(4ABA)B</t>
    <phoneticPr fontId="1"/>
  </si>
  <si>
    <t>5A、8A、JA、2A：G</t>
    <phoneticPr fontId="1"/>
  </si>
  <si>
    <t>(4AA)B</t>
    <phoneticPr fontId="1"/>
  </si>
  <si>
    <t>(2BB)B</t>
    <phoneticPr fontId="1"/>
  </si>
  <si>
    <t>(2BBB)B</t>
    <phoneticPr fontId="1"/>
  </si>
  <si>
    <t>体格の大きい相手に至近距離でもまず2発まで</t>
    <rPh sb="0" eb="2">
      <t>タイカク</t>
    </rPh>
    <rPh sb="3" eb="4">
      <t>オオ</t>
    </rPh>
    <rPh sb="6" eb="8">
      <t>アイテ</t>
    </rPh>
    <rPh sb="9" eb="11">
      <t>シキン</t>
    </rPh>
    <rPh sb="11" eb="13">
      <t>キョリ</t>
    </rPh>
    <rPh sb="18" eb="19">
      <t>ハツ</t>
    </rPh>
    <phoneticPr fontId="1"/>
  </si>
  <si>
    <t>80(10+70)</t>
    <phoneticPr fontId="1"/>
  </si>
  <si>
    <t>自来也</t>
    <rPh sb="0" eb="3">
      <t>ジライヤ</t>
    </rPh>
    <phoneticPr fontId="1"/>
  </si>
  <si>
    <t>5A、JA、8A、2A：G</t>
    <phoneticPr fontId="1"/>
  </si>
  <si>
    <t>13+17(29)</t>
    <phoneticPr fontId="1"/>
  </si>
  <si>
    <t>多段技は個々の火力(連弾だと下がる)</t>
    <rPh sb="0" eb="2">
      <t>タダン</t>
    </rPh>
    <rPh sb="2" eb="3">
      <t>ワザ</t>
    </rPh>
    <rPh sb="4" eb="6">
      <t>ココ</t>
    </rPh>
    <rPh sb="7" eb="9">
      <t>カリョク</t>
    </rPh>
    <rPh sb="10" eb="12">
      <t>レンダン</t>
    </rPh>
    <rPh sb="14" eb="15">
      <t>サ</t>
    </rPh>
    <phoneticPr fontId="1"/>
  </si>
  <si>
    <t>8*ｎ</t>
    <phoneticPr fontId="1"/>
  </si>
  <si>
    <t>5Ah</t>
    <phoneticPr fontId="1"/>
  </si>
  <si>
    <t>7+7+7+7+7(29)</t>
    <phoneticPr fontId="1"/>
  </si>
  <si>
    <t>6A、4A：G</t>
    <phoneticPr fontId="1"/>
  </si>
  <si>
    <t>5*ｎ</t>
    <phoneticPr fontId="1"/>
  </si>
  <si>
    <t>32(5+25+2落下ダメ)</t>
    <rPh sb="9" eb="11">
      <t>ラッカ</t>
    </rPh>
    <phoneticPr fontId="1"/>
  </si>
  <si>
    <t>(DA)B</t>
    <phoneticPr fontId="1"/>
  </si>
  <si>
    <t>(DAB)B</t>
    <phoneticPr fontId="1"/>
  </si>
  <si>
    <t>7+7+7+7(24)</t>
    <phoneticPr fontId="1"/>
  </si>
  <si>
    <t>10+12+4*17</t>
    <phoneticPr fontId="1"/>
  </si>
  <si>
    <t>サスケ</t>
    <phoneticPr fontId="1"/>
  </si>
  <si>
    <t>上以外</t>
    <rPh sb="0" eb="1">
      <t>ウエ</t>
    </rPh>
    <rPh sb="1" eb="3">
      <t>イガイ</t>
    </rPh>
    <phoneticPr fontId="1"/>
  </si>
  <si>
    <t>6*n</t>
    <phoneticPr fontId="1"/>
  </si>
  <si>
    <t>5+5(9) 5+5+5+5(17)</t>
    <phoneticPr fontId="1"/>
  </si>
  <si>
    <t>5A 5Ah1</t>
    <phoneticPr fontId="1"/>
  </si>
  <si>
    <t>5Ah2</t>
    <phoneticPr fontId="1"/>
  </si>
  <si>
    <t>5+5+5+5+5+5(24)</t>
    <phoneticPr fontId="1"/>
  </si>
  <si>
    <t>(2AB)B</t>
    <phoneticPr fontId="1"/>
  </si>
  <si>
    <t>(2ABB)B</t>
    <phoneticPr fontId="1"/>
  </si>
  <si>
    <t>(2ABBB)B</t>
    <phoneticPr fontId="1"/>
  </si>
  <si>
    <t>5+25(30)</t>
    <phoneticPr fontId="1"/>
  </si>
  <si>
    <t>写：(2AB)B</t>
    <rPh sb="0" eb="1">
      <t>シャ</t>
    </rPh>
    <phoneticPr fontId="1"/>
  </si>
  <si>
    <t>写：(2ABBB)B</t>
    <rPh sb="0" eb="1">
      <t>シャ</t>
    </rPh>
    <phoneticPr fontId="1"/>
  </si>
  <si>
    <t>写：8A</t>
    <rPh sb="0" eb="1">
      <t>シャ</t>
    </rPh>
    <phoneticPr fontId="1"/>
  </si>
  <si>
    <t>10+10+11+10+39</t>
    <phoneticPr fontId="1"/>
  </si>
  <si>
    <t>写：5X</t>
    <rPh sb="0" eb="1">
      <t>シャ</t>
    </rPh>
    <phoneticPr fontId="1"/>
  </si>
  <si>
    <t>60(通常)　90(MAXh)</t>
    <rPh sb="3" eb="5">
      <t>ツウジョウ</t>
    </rPh>
    <phoneticPr fontId="1"/>
  </si>
  <si>
    <t>写：2X</t>
    <rPh sb="0" eb="1">
      <t>シャ</t>
    </rPh>
    <phoneticPr fontId="1"/>
  </si>
  <si>
    <t>ガイ</t>
    <phoneticPr fontId="1"/>
  </si>
  <si>
    <t>括弧内は　〈休門〉</t>
    <rPh sb="0" eb="2">
      <t>カッコ</t>
    </rPh>
    <rPh sb="2" eb="3">
      <t>ナイ</t>
    </rPh>
    <rPh sb="6" eb="7">
      <t>キュウ</t>
    </rPh>
    <rPh sb="7" eb="8">
      <t>モン</t>
    </rPh>
    <phoneticPr fontId="1"/>
  </si>
  <si>
    <t>括弧内は　〈休門、生門〉</t>
    <rPh sb="0" eb="2">
      <t>カッコ</t>
    </rPh>
    <rPh sb="2" eb="3">
      <t>ナイ</t>
    </rPh>
    <rPh sb="6" eb="7">
      <t>キュウ</t>
    </rPh>
    <rPh sb="7" eb="8">
      <t>モン</t>
    </rPh>
    <rPh sb="9" eb="10">
      <t>セイ</t>
    </rPh>
    <rPh sb="10" eb="11">
      <t>モン</t>
    </rPh>
    <phoneticPr fontId="1"/>
  </si>
  <si>
    <t>8+8〈12+12、15+15〉</t>
    <phoneticPr fontId="1"/>
  </si>
  <si>
    <t>9+14〈14+19、18+26〉</t>
    <phoneticPr fontId="1"/>
  </si>
  <si>
    <t>11　〈14〉</t>
    <phoneticPr fontId="1"/>
  </si>
  <si>
    <t>10　〈13〉</t>
    <phoneticPr fontId="1"/>
  </si>
  <si>
    <t>15　〈18〉</t>
    <phoneticPr fontId="1"/>
  </si>
  <si>
    <t>10+10　〈13+13〉</t>
    <phoneticPr fontId="1"/>
  </si>
  <si>
    <t>20　〈23〉</t>
    <phoneticPr fontId="1"/>
  </si>
  <si>
    <t>18　〈21〉</t>
    <phoneticPr fontId="1"/>
  </si>
  <si>
    <t>16　〈19〉</t>
    <phoneticPr fontId="1"/>
  </si>
  <si>
    <t>22　〈25〉</t>
    <phoneticPr fontId="1"/>
  </si>
  <si>
    <t>4B(ｈ)</t>
    <phoneticPr fontId="1"/>
  </si>
  <si>
    <t>4BB</t>
    <phoneticPr fontId="1"/>
  </si>
  <si>
    <t>13　〈16〉</t>
    <phoneticPr fontId="1"/>
  </si>
  <si>
    <t>16(20)　〈19(30)〉</t>
    <phoneticPr fontId="1"/>
  </si>
  <si>
    <t>18 〈21〉</t>
    <phoneticPr fontId="1"/>
  </si>
  <si>
    <t>12+18 〈15+21〉</t>
    <phoneticPr fontId="1"/>
  </si>
  <si>
    <t>17　〈20〉</t>
    <phoneticPr fontId="1"/>
  </si>
  <si>
    <t>(開門時のみ)2X</t>
    <rPh sb="1" eb="3">
      <t>カイモン</t>
    </rPh>
    <rPh sb="3" eb="4">
      <t>ジ</t>
    </rPh>
    <phoneticPr fontId="1"/>
  </si>
  <si>
    <t>11+8+71</t>
    <phoneticPr fontId="1"/>
  </si>
  <si>
    <t>75　〈78〉</t>
    <phoneticPr fontId="1"/>
  </si>
  <si>
    <t>8〈11〉+6+7+6+7+7+6+7+21</t>
    <phoneticPr fontId="1"/>
  </si>
  <si>
    <t>カブト</t>
    <phoneticPr fontId="1"/>
  </si>
  <si>
    <t>苦無斬撃：G</t>
    <rPh sb="0" eb="2">
      <t>クナイ</t>
    </rPh>
    <rPh sb="2" eb="4">
      <t>ザンゲキ</t>
    </rPh>
    <phoneticPr fontId="1"/>
  </si>
  <si>
    <t>苦無投擲、2X：G</t>
    <rPh sb="0" eb="2">
      <t>クナイ</t>
    </rPh>
    <rPh sb="2" eb="4">
      <t>トウテキ</t>
    </rPh>
    <phoneticPr fontId="1"/>
  </si>
  <si>
    <t>(2BB)A</t>
    <phoneticPr fontId="1"/>
  </si>
  <si>
    <t>(6BA)B</t>
    <phoneticPr fontId="1"/>
  </si>
  <si>
    <t>(6BA)A</t>
    <phoneticPr fontId="1"/>
  </si>
  <si>
    <t>48(13+35)</t>
    <phoneticPr fontId="1"/>
  </si>
  <si>
    <t>7+7(13)　〈7+7+7(19)〉</t>
    <phoneticPr fontId="1"/>
  </si>
  <si>
    <t>5A〈5Ah〉</t>
    <phoneticPr fontId="1"/>
  </si>
  <si>
    <t>10+17+15+38(+3)</t>
    <phoneticPr fontId="1"/>
  </si>
  <si>
    <t>チョウジ</t>
    <phoneticPr fontId="1"/>
  </si>
  <si>
    <t>(5B)A</t>
    <phoneticPr fontId="1"/>
  </si>
  <si>
    <t>6Ah</t>
    <phoneticPr fontId="1"/>
  </si>
  <si>
    <t>10+60(+6)</t>
    <phoneticPr fontId="1"/>
  </si>
  <si>
    <t>10+7+8+7+7+8+8+31(+3)</t>
    <phoneticPr fontId="1"/>
  </si>
  <si>
    <t>10+41+44(+4)</t>
    <phoneticPr fontId="1"/>
  </si>
  <si>
    <t>85+3(落下ダメ、7ヒット時)</t>
    <rPh sb="5" eb="7">
      <t>ラッカ</t>
    </rPh>
    <rPh sb="14" eb="15">
      <t>ジ</t>
    </rPh>
    <phoneticPr fontId="1"/>
  </si>
  <si>
    <t>82(75+7落)</t>
    <rPh sb="7" eb="8">
      <t>ラク</t>
    </rPh>
    <phoneticPr fontId="1"/>
  </si>
  <si>
    <t>66(60+6落)</t>
    <rPh sb="7" eb="8">
      <t>ラク</t>
    </rPh>
    <phoneticPr fontId="1"/>
  </si>
  <si>
    <t>99(95+4落)</t>
    <rPh sb="7" eb="8">
      <t>ラク</t>
    </rPh>
    <phoneticPr fontId="1"/>
  </si>
  <si>
    <t>83(80+3落)</t>
    <rPh sb="7" eb="8">
      <t>ラク</t>
    </rPh>
    <phoneticPr fontId="1"/>
  </si>
  <si>
    <t>44(40+4落)</t>
    <rPh sb="7" eb="8">
      <t>ラク</t>
    </rPh>
    <phoneticPr fontId="1"/>
  </si>
  <si>
    <t>88(85+3落)</t>
    <rPh sb="7" eb="8">
      <t>ラク</t>
    </rPh>
    <phoneticPr fontId="1"/>
  </si>
  <si>
    <t>12+12+13+13+13+41(+落)</t>
    <rPh sb="19" eb="20">
      <t>ラク</t>
    </rPh>
    <phoneticPr fontId="1"/>
  </si>
  <si>
    <t>70(+6落)</t>
    <rPh sb="5" eb="6">
      <t>ラク</t>
    </rPh>
    <phoneticPr fontId="1"/>
  </si>
  <si>
    <t>97(95+2)</t>
    <phoneticPr fontId="1"/>
  </si>
  <si>
    <t>10+42+21+22(+2)</t>
    <phoneticPr fontId="1"/>
  </si>
  <si>
    <t>特記</t>
    <rPh sb="0" eb="2">
      <t>トッキ</t>
    </rPh>
    <phoneticPr fontId="1"/>
  </si>
  <si>
    <t>削り攻撃無し</t>
    <rPh sb="0" eb="1">
      <t>ケズ</t>
    </rPh>
    <rPh sb="2" eb="4">
      <t>コウゲキ</t>
    </rPh>
    <rPh sb="4" eb="5">
      <t>ナ</t>
    </rPh>
    <phoneticPr fontId="1"/>
  </si>
  <si>
    <t>次郎坊</t>
    <rPh sb="0" eb="2">
      <t>ジロウ</t>
    </rPh>
    <rPh sb="2" eb="3">
      <t>ボウ</t>
    </rPh>
    <phoneticPr fontId="1"/>
  </si>
  <si>
    <t>5A(h)、JA：G</t>
    <phoneticPr fontId="1"/>
  </si>
  <si>
    <t>(6BBA)A、6A：G</t>
    <phoneticPr fontId="1"/>
  </si>
  <si>
    <t>(5BBBA)B</t>
    <phoneticPr fontId="1"/>
  </si>
  <si>
    <t>5A(h)</t>
    <phoneticPr fontId="1"/>
  </si>
  <si>
    <t>8(12)</t>
    <phoneticPr fontId="1"/>
  </si>
  <si>
    <t>10+75</t>
    <phoneticPr fontId="1"/>
  </si>
  <si>
    <t>アンコ</t>
    <phoneticPr fontId="1"/>
  </si>
  <si>
    <t>JA、(2BBB)A：G</t>
    <phoneticPr fontId="1"/>
  </si>
  <si>
    <t>4B、(2BB)B：G</t>
    <phoneticPr fontId="1"/>
  </si>
  <si>
    <t>6B、6A：G</t>
    <phoneticPr fontId="1"/>
  </si>
  <si>
    <t>ｈ1で計4枚、ｈ2で計6枚　2～4枚を左右に展開　</t>
    <rPh sb="3" eb="4">
      <t>ケイ</t>
    </rPh>
    <rPh sb="5" eb="6">
      <t>マイ</t>
    </rPh>
    <rPh sb="10" eb="11">
      <t>ケイ</t>
    </rPh>
    <rPh sb="12" eb="13">
      <t>マイ</t>
    </rPh>
    <rPh sb="17" eb="18">
      <t>マイ</t>
    </rPh>
    <rPh sb="19" eb="21">
      <t>サユウ</t>
    </rPh>
    <rPh sb="22" eb="24">
      <t>テンカイ</t>
    </rPh>
    <phoneticPr fontId="1"/>
  </si>
  <si>
    <t>7+7(13)　7+7+7+7(24)</t>
    <phoneticPr fontId="1"/>
  </si>
  <si>
    <t>5A　5Ah</t>
    <phoneticPr fontId="1"/>
  </si>
  <si>
    <t>3*n</t>
    <phoneticPr fontId="1"/>
  </si>
  <si>
    <t>(2BBB)A</t>
    <phoneticPr fontId="1"/>
  </si>
  <si>
    <t>特殊構え</t>
    <rPh sb="0" eb="2">
      <t>トクシュ</t>
    </rPh>
    <rPh sb="2" eb="3">
      <t>カマ</t>
    </rPh>
    <phoneticPr fontId="1"/>
  </si>
  <si>
    <t>10+15+65</t>
    <phoneticPr fontId="1"/>
  </si>
  <si>
    <t>5B、5A、4A：G</t>
    <phoneticPr fontId="1"/>
  </si>
  <si>
    <t>8A、2A：G</t>
    <phoneticPr fontId="1"/>
  </si>
  <si>
    <t>62(29ヒット時)</t>
    <rPh sb="8" eb="9">
      <t>ジ</t>
    </rPh>
    <phoneticPr fontId="1"/>
  </si>
  <si>
    <t>10+8+3+5+4+5+5+1*22</t>
    <phoneticPr fontId="1"/>
  </si>
  <si>
    <t>(10+9+4+6+6+7+8+3*n)</t>
    <phoneticPr fontId="1"/>
  </si>
  <si>
    <t>ネジ</t>
    <phoneticPr fontId="1"/>
  </si>
  <si>
    <t>(5BBBB)A</t>
    <phoneticPr fontId="1"/>
  </si>
  <si>
    <t>60(+6落)</t>
    <rPh sb="5" eb="6">
      <t>ラク</t>
    </rPh>
    <phoneticPr fontId="1"/>
  </si>
  <si>
    <t>5A、8A、JA、4A：G</t>
    <phoneticPr fontId="1"/>
  </si>
  <si>
    <t>77(74+3落)</t>
    <rPh sb="7" eb="8">
      <t>ラク</t>
    </rPh>
    <phoneticPr fontId="1"/>
  </si>
  <si>
    <t>5+4+1*5+2+1*5+2+1*5+</t>
    <phoneticPr fontId="1"/>
  </si>
  <si>
    <t>2+1*5+2+1*5+2+30</t>
    <phoneticPr fontId="1"/>
  </si>
  <si>
    <t>鬼童丸</t>
    <rPh sb="0" eb="1">
      <t>キ</t>
    </rPh>
    <rPh sb="1" eb="2">
      <t>ドウ</t>
    </rPh>
    <rPh sb="2" eb="3">
      <t>マル</t>
    </rPh>
    <phoneticPr fontId="1"/>
  </si>
  <si>
    <t>(5BBB)A</t>
    <phoneticPr fontId="1"/>
  </si>
  <si>
    <t>(5BBAB)B</t>
    <phoneticPr fontId="1"/>
  </si>
  <si>
    <t>(5BB)A、(2BB)A：G</t>
    <phoneticPr fontId="1"/>
  </si>
  <si>
    <t>5+27(32)</t>
    <phoneticPr fontId="1"/>
  </si>
  <si>
    <t>8A、JA、DA：G</t>
    <phoneticPr fontId="1"/>
  </si>
  <si>
    <t>5A(h、ｈ2)、2A：G</t>
    <phoneticPr fontId="1"/>
  </si>
  <si>
    <t>10+10(19)</t>
    <phoneticPr fontId="1"/>
  </si>
  <si>
    <t>5A、5Ah、5Ah2</t>
    <phoneticPr fontId="1"/>
  </si>
  <si>
    <t>80(10+70+7落)</t>
    <rPh sb="10" eb="11">
      <t>ラク</t>
    </rPh>
    <phoneticPr fontId="1"/>
  </si>
  <si>
    <t>綱手</t>
    <rPh sb="0" eb="2">
      <t>ツナデ</t>
    </rPh>
    <phoneticPr fontId="1"/>
  </si>
  <si>
    <t>(6B)A、ｈ、ｈ2</t>
    <phoneticPr fontId="1"/>
  </si>
  <si>
    <t>10、15、20</t>
    <phoneticPr fontId="1"/>
  </si>
  <si>
    <t>8、13、18</t>
    <phoneticPr fontId="1"/>
  </si>
  <si>
    <t>(5BB)A、ｈ、ｈ2</t>
    <phoneticPr fontId="1"/>
  </si>
  <si>
    <t>(5A)B</t>
    <phoneticPr fontId="1"/>
  </si>
  <si>
    <t>(DB)A、ｈ、ｈ2</t>
    <phoneticPr fontId="1"/>
  </si>
  <si>
    <t>(DBA)A</t>
    <phoneticPr fontId="1"/>
  </si>
  <si>
    <t>10+10+5(23)</t>
    <phoneticPr fontId="1"/>
  </si>
  <si>
    <t>5+40(45)</t>
    <phoneticPr fontId="1"/>
  </si>
  <si>
    <t>5+25(+2落)</t>
    <rPh sb="7" eb="8">
      <t>ラク</t>
    </rPh>
    <phoneticPr fontId="1"/>
  </si>
  <si>
    <t>5+30(+3落)</t>
    <rPh sb="7" eb="8">
      <t>ラク</t>
    </rPh>
    <phoneticPr fontId="1"/>
  </si>
  <si>
    <t>5+35</t>
    <phoneticPr fontId="1"/>
  </si>
  <si>
    <t>21、10(衝撃波)</t>
    <rPh sb="6" eb="9">
      <t>ショウゲキハ</t>
    </rPh>
    <phoneticPr fontId="1"/>
  </si>
  <si>
    <t>90(10+80)</t>
    <phoneticPr fontId="1"/>
  </si>
  <si>
    <t>三代目</t>
    <rPh sb="0" eb="3">
      <t>サンダイメ</t>
    </rPh>
    <phoneticPr fontId="1"/>
  </si>
  <si>
    <t>5A、JA、2A：G</t>
    <phoneticPr fontId="1"/>
  </si>
  <si>
    <t>10+12</t>
    <phoneticPr fontId="1"/>
  </si>
  <si>
    <t>7＋7＋7(19)</t>
    <phoneticPr fontId="1"/>
  </si>
  <si>
    <t>(2B)A</t>
    <phoneticPr fontId="1"/>
  </si>
  <si>
    <t>(2BA)B</t>
    <phoneticPr fontId="1"/>
  </si>
  <si>
    <t>10+10+10(28)</t>
    <phoneticPr fontId="1"/>
  </si>
  <si>
    <t>(DA)A</t>
    <phoneticPr fontId="1"/>
  </si>
  <si>
    <t>5*n</t>
    <phoneticPr fontId="1"/>
  </si>
  <si>
    <t>5+5+5+5+5(21)</t>
    <phoneticPr fontId="1"/>
  </si>
  <si>
    <t>6A、(2B)A：G</t>
    <phoneticPr fontId="1"/>
  </si>
  <si>
    <t>4A：G</t>
    <phoneticPr fontId="1"/>
  </si>
  <si>
    <t>10+12+13+13+13+34</t>
    <phoneticPr fontId="1"/>
  </si>
  <si>
    <t>8A、(8B)A、2X：G</t>
    <phoneticPr fontId="1"/>
  </si>
  <si>
    <t>我愛羅</t>
    <rPh sb="0" eb="3">
      <t>ガアラ</t>
    </rPh>
    <phoneticPr fontId="1"/>
  </si>
  <si>
    <t>5A、JA、6A：G</t>
    <phoneticPr fontId="1"/>
  </si>
  <si>
    <t>8A(類似含)：G</t>
    <rPh sb="3" eb="5">
      <t>ルイジ</t>
    </rPh>
    <rPh sb="5" eb="6">
      <t>フク</t>
    </rPh>
    <phoneticPr fontId="1"/>
  </si>
  <si>
    <t>（5B)B</t>
    <phoneticPr fontId="1"/>
  </si>
  <si>
    <t>（5BB)B</t>
    <phoneticPr fontId="1"/>
  </si>
  <si>
    <t>(6BB)A</t>
    <phoneticPr fontId="1"/>
  </si>
  <si>
    <t>(8A)B</t>
    <phoneticPr fontId="1"/>
  </si>
  <si>
    <t>(2BA)A</t>
    <phoneticPr fontId="1"/>
  </si>
  <si>
    <t>(2BAA)A</t>
    <phoneticPr fontId="1"/>
  </si>
  <si>
    <t>80(+8落)</t>
    <rPh sb="5" eb="6">
      <t>ラク</t>
    </rPh>
    <phoneticPr fontId="1"/>
  </si>
  <si>
    <t>83(10+73)</t>
    <phoneticPr fontId="1"/>
  </si>
  <si>
    <t>サクラ</t>
    <phoneticPr fontId="1"/>
  </si>
  <si>
    <t>4+4(7)</t>
    <phoneticPr fontId="1"/>
  </si>
  <si>
    <t>(JAA)A</t>
    <phoneticPr fontId="1"/>
  </si>
  <si>
    <t>(JA)A</t>
    <phoneticPr fontId="1"/>
  </si>
  <si>
    <t>4+4+4(10)</t>
    <phoneticPr fontId="1"/>
  </si>
  <si>
    <t>(4B)A</t>
    <phoneticPr fontId="1"/>
  </si>
  <si>
    <t>4+4+4+4+4(16)</t>
    <phoneticPr fontId="1"/>
  </si>
  <si>
    <t>(2AA)A</t>
    <phoneticPr fontId="1"/>
  </si>
  <si>
    <t>(5A)A</t>
    <phoneticPr fontId="1"/>
  </si>
  <si>
    <t>5A、5Ah、5Ah2：G</t>
    <phoneticPr fontId="1"/>
  </si>
  <si>
    <t>(8B)A：G</t>
    <phoneticPr fontId="1"/>
  </si>
  <si>
    <t>(5A)A、(5AA)A：G</t>
    <phoneticPr fontId="1"/>
  </si>
  <si>
    <t>(2AA)A、(5BB)A：G</t>
    <phoneticPr fontId="1"/>
  </si>
  <si>
    <t>8A、JA、(JA)A：G</t>
    <phoneticPr fontId="1"/>
  </si>
  <si>
    <t>(JAA)A、2A：G</t>
    <phoneticPr fontId="1"/>
  </si>
  <si>
    <t>70(+1落)</t>
    <rPh sb="5" eb="6">
      <t>ラク</t>
    </rPh>
    <phoneticPr fontId="1"/>
  </si>
  <si>
    <t>10+1+2+2+8+2*22+4+8</t>
  </si>
  <si>
    <t>86(+3落)</t>
    <rPh sb="5" eb="6">
      <t>ラク</t>
    </rPh>
    <phoneticPr fontId="1"/>
  </si>
  <si>
    <t>10+2+2+3+6+2+2+3+2+3+</t>
    <phoneticPr fontId="1"/>
  </si>
  <si>
    <t>2+3+2+2+3+2+3+5+13(+1)</t>
    <phoneticPr fontId="1"/>
  </si>
  <si>
    <t>テンテン</t>
    <phoneticPr fontId="1"/>
  </si>
  <si>
    <t>6+6+6+6+6+6(29)</t>
    <phoneticPr fontId="1"/>
  </si>
  <si>
    <t>5Ah3</t>
    <phoneticPr fontId="1"/>
  </si>
  <si>
    <t>(5Ah3)A</t>
    <phoneticPr fontId="1"/>
  </si>
  <si>
    <t>6+6+6(16)</t>
    <phoneticPr fontId="1"/>
  </si>
  <si>
    <t>(JAAA)A</t>
    <phoneticPr fontId="1"/>
  </si>
  <si>
    <t>6+6+6+6(21)</t>
    <phoneticPr fontId="1"/>
  </si>
  <si>
    <t>3+6+6+6(18)</t>
    <phoneticPr fontId="1"/>
  </si>
  <si>
    <t>不定</t>
    <rPh sb="0" eb="2">
      <t>フテイ</t>
    </rPh>
    <phoneticPr fontId="1"/>
  </si>
  <si>
    <t>2A、(2B)A、4A：G</t>
    <phoneticPr fontId="1"/>
  </si>
  <si>
    <t>JX</t>
    <phoneticPr fontId="1"/>
  </si>
  <si>
    <t>投擲各種、JX：G</t>
    <rPh sb="0" eb="2">
      <t>トウテキ</t>
    </rPh>
    <rPh sb="2" eb="4">
      <t>カクシュ</t>
    </rPh>
    <phoneticPr fontId="1"/>
  </si>
  <si>
    <t>10+3+4+3+4+3+4+3+4+3+</t>
    <phoneticPr fontId="1"/>
  </si>
  <si>
    <t>4+3+4+3+4+3+4+3+4+7</t>
    <phoneticPr fontId="1"/>
  </si>
  <si>
    <t>(8B)B、4B</t>
    <phoneticPr fontId="1"/>
  </si>
  <si>
    <t>鬼鮫</t>
    <rPh sb="0" eb="1">
      <t>キ</t>
    </rPh>
    <rPh sb="1" eb="2">
      <t>サメ</t>
    </rPh>
    <phoneticPr fontId="1"/>
  </si>
  <si>
    <t>5+5+5+5+5+10(28)</t>
    <phoneticPr fontId="1"/>
  </si>
  <si>
    <t>6Ah2</t>
    <phoneticPr fontId="1"/>
  </si>
  <si>
    <t>5+5+5+5+5+5+5(27)</t>
    <phoneticPr fontId="1"/>
  </si>
  <si>
    <t>5+5+5+5+5+5+5+5+5+5(35)</t>
    <phoneticPr fontId="1"/>
  </si>
  <si>
    <t>12+12+12+12+12+12+</t>
    <phoneticPr fontId="1"/>
  </si>
  <si>
    <t>12+12+12</t>
    <phoneticPr fontId="1"/>
  </si>
  <si>
    <t>83(9ヒット時)</t>
    <rPh sb="7" eb="8">
      <t>ジ</t>
    </rPh>
    <phoneticPr fontId="1"/>
  </si>
  <si>
    <t>JA、6A、8A：G</t>
    <phoneticPr fontId="1"/>
  </si>
  <si>
    <t>5A、(5A)A、2A：G</t>
    <phoneticPr fontId="1"/>
  </si>
  <si>
    <t>(8B)A、2X：G</t>
    <phoneticPr fontId="1"/>
  </si>
  <si>
    <t>JB(刀身)、4A：G</t>
    <rPh sb="3" eb="5">
      <t>トウシン</t>
    </rPh>
    <phoneticPr fontId="1"/>
  </si>
  <si>
    <t>10+1+2+2+1+2+2+</t>
    <phoneticPr fontId="1"/>
  </si>
  <si>
    <t>1+2+2+2+10+11+33</t>
    <phoneticPr fontId="1"/>
  </si>
  <si>
    <t>君麻呂</t>
    <rPh sb="0" eb="1">
      <t>キミ</t>
    </rPh>
    <rPh sb="1" eb="3">
      <t>マロ</t>
    </rPh>
    <phoneticPr fontId="1"/>
  </si>
  <si>
    <t>(6A)B</t>
    <phoneticPr fontId="1"/>
  </si>
  <si>
    <t>13+14(26)</t>
    <phoneticPr fontId="1"/>
  </si>
  <si>
    <t>(6AB)B</t>
    <phoneticPr fontId="1"/>
  </si>
  <si>
    <t>(6ABB)B</t>
    <phoneticPr fontId="1"/>
  </si>
  <si>
    <t>(6ABB)A</t>
    <phoneticPr fontId="1"/>
  </si>
  <si>
    <t>(6AB)A</t>
    <phoneticPr fontId="1"/>
  </si>
  <si>
    <t>2A：GA</t>
    <phoneticPr fontId="1"/>
  </si>
  <si>
    <t>6A、(6AB)A、：GA</t>
    <phoneticPr fontId="1"/>
  </si>
  <si>
    <t>(6ABA)A</t>
    <phoneticPr fontId="1"/>
  </si>
  <si>
    <t>(6AAA)A</t>
    <phoneticPr fontId="1"/>
  </si>
  <si>
    <t>3+3+3+3+3+3(13)</t>
    <phoneticPr fontId="1"/>
  </si>
  <si>
    <t>12+18(29)</t>
    <phoneticPr fontId="1"/>
  </si>
  <si>
    <t>(8A)A</t>
    <phoneticPr fontId="1"/>
  </si>
  <si>
    <t>(8AA)A</t>
    <phoneticPr fontId="1"/>
  </si>
  <si>
    <t>(8AA)B</t>
    <phoneticPr fontId="1"/>
  </si>
  <si>
    <t>3+3+3+3(9)</t>
    <phoneticPr fontId="1"/>
  </si>
  <si>
    <t>3+3+3+3+3+3+3+3+3+3(18)</t>
    <phoneticPr fontId="1"/>
  </si>
  <si>
    <t>3+3+3(7)</t>
    <phoneticPr fontId="1"/>
  </si>
  <si>
    <t>10+70</t>
    <phoneticPr fontId="1"/>
  </si>
  <si>
    <t>下記以外(2X含)</t>
    <rPh sb="0" eb="2">
      <t>カキ</t>
    </rPh>
    <rPh sb="2" eb="4">
      <t>イガイ</t>
    </rPh>
    <rPh sb="7" eb="8">
      <t>フク</t>
    </rPh>
    <phoneticPr fontId="1"/>
  </si>
  <si>
    <t>5+4+4+4+4+10(24)</t>
    <phoneticPr fontId="1"/>
  </si>
  <si>
    <t>投げ　空中投げ</t>
    <rPh sb="0" eb="1">
      <t>ナ</t>
    </rPh>
    <rPh sb="3" eb="5">
      <t>クウチュウ</t>
    </rPh>
    <rPh sb="5" eb="6">
      <t>ナ</t>
    </rPh>
    <phoneticPr fontId="1"/>
  </si>
  <si>
    <t>大蛇丸</t>
    <rPh sb="0" eb="2">
      <t>オロチ</t>
    </rPh>
    <rPh sb="2" eb="3">
      <t>マル</t>
    </rPh>
    <phoneticPr fontId="1"/>
  </si>
  <si>
    <t>5A、JA、4A：G</t>
    <phoneticPr fontId="1"/>
  </si>
  <si>
    <t>5A(ｈ)、4B、8A：G</t>
    <phoneticPr fontId="1"/>
  </si>
  <si>
    <t>6B、2A(2撃目)：G</t>
    <rPh sb="7" eb="8">
      <t>ゲキ</t>
    </rPh>
    <rPh sb="8" eb="9">
      <t>メ</t>
    </rPh>
    <phoneticPr fontId="1"/>
  </si>
  <si>
    <t>2A(1撃目)、6A：G</t>
    <phoneticPr fontId="1"/>
  </si>
  <si>
    <t>(2B)A、(2AA)A：G</t>
    <phoneticPr fontId="1"/>
  </si>
  <si>
    <t>(2BB)B：G</t>
    <phoneticPr fontId="1"/>
  </si>
  <si>
    <t>6B、DB、6B：G</t>
    <phoneticPr fontId="1"/>
  </si>
  <si>
    <t>(2BBBB)B</t>
    <phoneticPr fontId="1"/>
  </si>
  <si>
    <t>DB、(2BBB)B</t>
    <phoneticPr fontId="1"/>
  </si>
  <si>
    <t>-</t>
    <phoneticPr fontId="1"/>
  </si>
  <si>
    <t>7+7+7+7+7(24)</t>
    <phoneticPr fontId="1"/>
  </si>
  <si>
    <t>5Ah、8A、(2BB)A</t>
    <phoneticPr fontId="1"/>
  </si>
  <si>
    <t>10+12(21)</t>
    <phoneticPr fontId="1"/>
  </si>
  <si>
    <t>(2B)A、(2AA)A</t>
    <phoneticPr fontId="1"/>
  </si>
  <si>
    <t>10+65(+0)</t>
    <phoneticPr fontId="1"/>
  </si>
  <si>
    <t>10+85</t>
    <phoneticPr fontId="1"/>
  </si>
  <si>
    <t>(8A)A (2BB)A</t>
    <phoneticPr fontId="1"/>
  </si>
  <si>
    <t>カウンター分のダメージ増加は25％</t>
    <rPh sb="5" eb="6">
      <t>ブン</t>
    </rPh>
    <rPh sb="11" eb="13">
      <t>ゾウカ</t>
    </rPh>
    <phoneticPr fontId="1"/>
  </si>
  <si>
    <t>元攻撃力*1.25、がカウンターの攻撃力になる</t>
    <rPh sb="0" eb="1">
      <t>モト</t>
    </rPh>
    <rPh sb="1" eb="4">
      <t>コウゲキリョク</t>
    </rPh>
    <rPh sb="17" eb="20">
      <t>コウゲキリョク</t>
    </rPh>
    <phoneticPr fontId="1"/>
  </si>
  <si>
    <t>ちなみに相手のチャクラ増加は攻撃力に基準の計算だが、カウンターでの増加分はチャクラが増えない</t>
    <rPh sb="4" eb="6">
      <t>アイテ</t>
    </rPh>
    <rPh sb="11" eb="13">
      <t>ゾウカ</t>
    </rPh>
    <rPh sb="14" eb="17">
      <t>コウゲキリョク</t>
    </rPh>
    <rPh sb="18" eb="20">
      <t>キジュン</t>
    </rPh>
    <rPh sb="21" eb="23">
      <t>ケイサン</t>
    </rPh>
    <rPh sb="33" eb="36">
      <t>ゾウカブン</t>
    </rPh>
    <rPh sb="42" eb="43">
      <t>フ</t>
    </rPh>
    <phoneticPr fontId="1"/>
  </si>
  <si>
    <t>※元の攻撃力のチャクラ増加となっている</t>
    <rPh sb="1" eb="2">
      <t>モト</t>
    </rPh>
    <rPh sb="3" eb="6">
      <t>コウゲキリョク</t>
    </rPh>
    <rPh sb="11" eb="13">
      <t>ゾウカ</t>
    </rPh>
    <phoneticPr fontId="1"/>
  </si>
  <si>
    <t>状態2サスケ</t>
    <rPh sb="0" eb="2">
      <t>ジョウタイ</t>
    </rPh>
    <phoneticPr fontId="1"/>
  </si>
  <si>
    <t>(5BB)A、6A：G</t>
    <phoneticPr fontId="1"/>
  </si>
  <si>
    <t>5A、(2B)A：G</t>
    <phoneticPr fontId="1"/>
  </si>
  <si>
    <t>JA：G</t>
    <phoneticPr fontId="1"/>
  </si>
  <si>
    <t>(JB)B</t>
    <phoneticPr fontId="1"/>
  </si>
  <si>
    <t>(6BBBB)B</t>
    <phoneticPr fontId="1"/>
  </si>
  <si>
    <t>(5BB)A、(6BB)A</t>
    <phoneticPr fontId="1"/>
  </si>
  <si>
    <t>(5AA)B、(5B)B</t>
    <phoneticPr fontId="1"/>
  </si>
  <si>
    <t>(5AAB)B、(5BBB)B</t>
    <phoneticPr fontId="1"/>
  </si>
  <si>
    <t>6+6+6+6+6(25)</t>
    <phoneticPr fontId="1"/>
  </si>
  <si>
    <t>10+78</t>
    <phoneticPr fontId="1"/>
  </si>
  <si>
    <t>テマリ</t>
    <phoneticPr fontId="1"/>
  </si>
  <si>
    <t>(5BB)A)A</t>
    <phoneticPr fontId="1"/>
  </si>
  <si>
    <t>（8B)B</t>
    <phoneticPr fontId="1"/>
  </si>
  <si>
    <t>(2B)A、(DB)A</t>
    <phoneticPr fontId="1"/>
  </si>
  <si>
    <t>5A、5Aｈ：G</t>
    <phoneticPr fontId="1"/>
  </si>
  <si>
    <t>8A、JA、JX：G</t>
    <phoneticPr fontId="1"/>
  </si>
  <si>
    <t>28ヒット時71ダメ</t>
    <rPh sb="5" eb="6">
      <t>ジ</t>
    </rPh>
    <phoneticPr fontId="1"/>
  </si>
  <si>
    <t>10+1+1+1+2+1+1+2+</t>
    <phoneticPr fontId="1"/>
  </si>
  <si>
    <t>1+1+1+2+1+1+2+1+1+2+</t>
    <phoneticPr fontId="1"/>
  </si>
  <si>
    <t>1+1+1+2+1+1+2+26</t>
    <phoneticPr fontId="1"/>
  </si>
  <si>
    <t>イタチ</t>
    <phoneticPr fontId="1"/>
  </si>
  <si>
    <t>ナルト</t>
    <phoneticPr fontId="1"/>
  </si>
  <si>
    <t>5A、JA、8A：G</t>
    <phoneticPr fontId="1"/>
  </si>
  <si>
    <t>2BA：G</t>
    <phoneticPr fontId="1"/>
  </si>
  <si>
    <t>5Ah1</t>
    <phoneticPr fontId="1"/>
  </si>
  <si>
    <t>(5BBB)B：本体</t>
    <rPh sb="8" eb="10">
      <t>ホンタイ</t>
    </rPh>
    <phoneticPr fontId="1"/>
  </si>
  <si>
    <t>10+11+5+5+6+28</t>
    <phoneticPr fontId="1"/>
  </si>
  <si>
    <t>10+16+2+2+2+1+</t>
    <phoneticPr fontId="1"/>
  </si>
  <si>
    <t>2+2+2+2+2+2+2+2+2+</t>
    <phoneticPr fontId="1"/>
  </si>
  <si>
    <t>2+2+2+2+2+21</t>
    <phoneticPr fontId="1"/>
  </si>
  <si>
    <t>九尾ナルト</t>
    <rPh sb="0" eb="2">
      <t>キュウビ</t>
    </rPh>
    <phoneticPr fontId="1"/>
  </si>
  <si>
    <t>投げ、空中投げ</t>
    <rPh sb="0" eb="1">
      <t>ナ</t>
    </rPh>
    <rPh sb="3" eb="5">
      <t>クウチュウ</t>
    </rPh>
    <rPh sb="5" eb="6">
      <t>ナ</t>
    </rPh>
    <phoneticPr fontId="1"/>
  </si>
  <si>
    <t>※17と28の後に落下ダメ</t>
    <rPh sb="7" eb="8">
      <t>アト</t>
    </rPh>
    <rPh sb="9" eb="11">
      <t>ラッカ</t>
    </rPh>
    <phoneticPr fontId="1"/>
  </si>
  <si>
    <t>71(単発当て落下込)</t>
    <rPh sb="3" eb="5">
      <t>タンパツ</t>
    </rPh>
    <rPh sb="5" eb="6">
      <t>ア</t>
    </rPh>
    <rPh sb="7" eb="9">
      <t>ラッカ</t>
    </rPh>
    <rPh sb="9" eb="10">
      <t>コミ</t>
    </rPh>
    <phoneticPr fontId="1"/>
  </si>
  <si>
    <t>(10+7+5+10+7+10+17+28)</t>
    <phoneticPr fontId="1"/>
  </si>
  <si>
    <t>10+6+4+8+5+7+11+18</t>
    <phoneticPr fontId="1"/>
  </si>
  <si>
    <t>(5BBBBB)A</t>
    <phoneticPr fontId="1"/>
  </si>
  <si>
    <t>5+30</t>
    <phoneticPr fontId="1"/>
  </si>
  <si>
    <t>10+15(24)</t>
    <phoneticPr fontId="1"/>
  </si>
  <si>
    <t>8+16(23)</t>
    <phoneticPr fontId="1"/>
  </si>
  <si>
    <t>(8AB)B</t>
    <phoneticPr fontId="1"/>
  </si>
  <si>
    <t>5A、：G</t>
    <phoneticPr fontId="1"/>
  </si>
  <si>
    <t>5Ah2、6A、DA：G</t>
    <phoneticPr fontId="1"/>
  </si>
  <si>
    <t>6A、(8A)A、JA：G</t>
    <phoneticPr fontId="1"/>
  </si>
  <si>
    <t>4B、8A：G</t>
    <phoneticPr fontId="1"/>
  </si>
  <si>
    <t>6B：G</t>
    <phoneticPr fontId="1"/>
  </si>
  <si>
    <t>(6BBA)A1、6A：G</t>
    <phoneticPr fontId="1"/>
  </si>
  <si>
    <t>(5BBBB)A、2A：G</t>
    <phoneticPr fontId="1"/>
  </si>
  <si>
    <t>(6A)A、(6AA)A1：G</t>
    <phoneticPr fontId="1"/>
  </si>
  <si>
    <t>(6AA)A2、(2B)A：G</t>
    <phoneticPr fontId="1"/>
  </si>
  <si>
    <t>DA、(6BBA)A2：G</t>
    <phoneticPr fontId="1"/>
  </si>
  <si>
    <t>(8A)A、5A：G</t>
    <phoneticPr fontId="1"/>
  </si>
  <si>
    <t>(6BB)A：G</t>
    <phoneticPr fontId="1"/>
  </si>
  <si>
    <t>70(+7落)</t>
    <rPh sb="5" eb="6">
      <t>ラク</t>
    </rPh>
    <phoneticPr fontId="1"/>
  </si>
  <si>
    <t>究極九尾ナルト</t>
    <rPh sb="0" eb="2">
      <t>キュウキョク</t>
    </rPh>
    <rPh sb="2" eb="4">
      <t>キュウビ</t>
    </rPh>
    <phoneticPr fontId="1"/>
  </si>
  <si>
    <t>95（+1落)</t>
    <rPh sb="5" eb="6">
      <t>ラク</t>
    </rPh>
    <phoneticPr fontId="1"/>
  </si>
  <si>
    <t>5+4+4+4+5+4+4+18</t>
    <phoneticPr fontId="1"/>
  </si>
  <si>
    <t>10+8+4+4+5+4+4+4+4+</t>
    <phoneticPr fontId="1"/>
  </si>
  <si>
    <t>JA、5B、(5B)B：G</t>
    <phoneticPr fontId="1"/>
  </si>
  <si>
    <t>(5BB)B、8B：G</t>
    <phoneticPr fontId="1"/>
  </si>
  <si>
    <t>(８B)A、5A、2B：G</t>
    <phoneticPr fontId="1"/>
  </si>
  <si>
    <t>4B：G</t>
    <phoneticPr fontId="1"/>
  </si>
  <si>
    <t>6B、DB：G</t>
    <phoneticPr fontId="1"/>
  </si>
  <si>
    <t>カカシ</t>
    <phoneticPr fontId="1"/>
  </si>
  <si>
    <t>2B〔写〕</t>
    <rPh sb="3" eb="4">
      <t>シャ</t>
    </rPh>
    <phoneticPr fontId="1"/>
  </si>
  <si>
    <t>6B〔写〕</t>
    <rPh sb="3" eb="4">
      <t>シャ</t>
    </rPh>
    <phoneticPr fontId="1"/>
  </si>
  <si>
    <t>6A〔写〕</t>
    <rPh sb="3" eb="4">
      <t>シャ</t>
    </rPh>
    <phoneticPr fontId="1"/>
  </si>
  <si>
    <t>8A〔写〕</t>
    <rPh sb="3" eb="4">
      <t>シャ</t>
    </rPh>
    <phoneticPr fontId="1"/>
  </si>
  <si>
    <t>13+35(48)</t>
    <phoneticPr fontId="1"/>
  </si>
  <si>
    <t>7+7+7+7〔+7〕(24〔29〕)</t>
    <phoneticPr fontId="1"/>
  </si>
  <si>
    <t>15〔18〕</t>
    <phoneticPr fontId="1"/>
  </si>
  <si>
    <t>26〔12+18(29)〕</t>
    <phoneticPr fontId="1"/>
  </si>
  <si>
    <t>18〔12+18(29)〕</t>
    <phoneticPr fontId="1"/>
  </si>
  <si>
    <t>5Xh</t>
    <phoneticPr fontId="1"/>
  </si>
  <si>
    <t>5X：写</t>
    <rPh sb="3" eb="4">
      <t>シャ</t>
    </rPh>
    <phoneticPr fontId="1"/>
  </si>
  <si>
    <t>10+10+11+11+10+68</t>
    <phoneticPr fontId="1"/>
  </si>
  <si>
    <t>5A、5Ah、JA：G</t>
    <phoneticPr fontId="1"/>
  </si>
  <si>
    <t>DA、8A、写6A1：G</t>
    <rPh sb="6" eb="7">
      <t>シャ</t>
    </rPh>
    <phoneticPr fontId="1"/>
  </si>
  <si>
    <t>6A、写6A2：G</t>
    <rPh sb="3" eb="4">
      <t>シャ</t>
    </rPh>
    <phoneticPr fontId="1"/>
  </si>
  <si>
    <t>覚醒ヒナタ</t>
    <rPh sb="0" eb="2">
      <t>カクセイ</t>
    </rPh>
    <phoneticPr fontId="1"/>
  </si>
  <si>
    <t>(5BB)B：写</t>
    <rPh sb="7" eb="8">
      <t>シャ</t>
    </rPh>
    <phoneticPr fontId="1"/>
  </si>
  <si>
    <t>5+5+1+1+1+1+1+2+1+1+1+</t>
    <phoneticPr fontId="1"/>
  </si>
  <si>
    <t>1+1+2+1+1+1+1+1+2+1+1+</t>
    <phoneticPr fontId="1"/>
  </si>
  <si>
    <t>1+1+1+2+1+1+1+1+1+2+30</t>
    <phoneticPr fontId="1"/>
  </si>
  <si>
    <t>74(+3落)</t>
    <rPh sb="5" eb="6">
      <t>ラク</t>
    </rPh>
    <phoneticPr fontId="1"/>
  </si>
  <si>
    <t>95(+9落)</t>
    <rPh sb="5" eb="6">
      <t>ラク</t>
    </rPh>
    <phoneticPr fontId="1"/>
  </si>
  <si>
    <t>5A(h)、8A、JA：G</t>
    <phoneticPr fontId="1"/>
  </si>
  <si>
    <t>キバ</t>
    <phoneticPr fontId="1"/>
  </si>
  <si>
    <t>(5BBAA)A</t>
    <phoneticPr fontId="1"/>
  </si>
  <si>
    <t>5A手裏剣</t>
    <rPh sb="2" eb="5">
      <t>シュリケン</t>
    </rPh>
    <phoneticPr fontId="1"/>
  </si>
  <si>
    <t>10+14(23)</t>
    <phoneticPr fontId="1"/>
  </si>
  <si>
    <t>12+6+7+6(31)</t>
    <phoneticPr fontId="1"/>
  </si>
  <si>
    <t>10+9+9+9+9+24</t>
    <phoneticPr fontId="1"/>
  </si>
  <si>
    <t>70(+2落)</t>
    <rPh sb="5" eb="6">
      <t>ラク</t>
    </rPh>
    <phoneticPr fontId="1"/>
  </si>
  <si>
    <t>15+10+4+5+4+5+4+5+4+</t>
    <phoneticPr fontId="1"/>
  </si>
  <si>
    <t>5+4+5+4+5+4+5+4+5+9</t>
    <phoneticPr fontId="1"/>
  </si>
  <si>
    <t>(5B)B、(5BBB)A：G</t>
    <phoneticPr fontId="1"/>
  </si>
  <si>
    <t>6A1、6A2、JA：G</t>
    <phoneticPr fontId="1"/>
  </si>
  <si>
    <t>5A手裏剣、8A：G</t>
    <rPh sb="2" eb="5">
      <t>シュリケン</t>
    </rPh>
    <phoneticPr fontId="1"/>
  </si>
  <si>
    <t>カンクロウ</t>
    <phoneticPr fontId="1"/>
  </si>
  <si>
    <t>(2AAA)A</t>
    <phoneticPr fontId="1"/>
  </si>
  <si>
    <t>(2AAAA)A</t>
    <phoneticPr fontId="1"/>
  </si>
  <si>
    <t>2X地上</t>
    <rPh sb="2" eb="4">
      <t>チジョウ</t>
    </rPh>
    <phoneticPr fontId="1"/>
  </si>
  <si>
    <t>10+3+3+4+3+4+3+</t>
    <phoneticPr fontId="1"/>
  </si>
  <si>
    <t>3+4+3+4+3+33</t>
    <phoneticPr fontId="1"/>
  </si>
  <si>
    <t>9*n</t>
    <phoneticPr fontId="1"/>
  </si>
  <si>
    <t>2A～(2AAA)A：G</t>
    <phoneticPr fontId="1"/>
  </si>
  <si>
    <t>2X、JX：G</t>
    <phoneticPr fontId="1"/>
  </si>
  <si>
    <t>シノ</t>
    <phoneticPr fontId="1"/>
  </si>
  <si>
    <t>8+8+8(22)</t>
    <phoneticPr fontId="1"/>
  </si>
  <si>
    <t>5A、5Ah、6A：G</t>
    <phoneticPr fontId="1"/>
  </si>
  <si>
    <t>2A、8A、JA、2X：G</t>
    <phoneticPr fontId="1"/>
  </si>
  <si>
    <t>(6BBA)B</t>
    <phoneticPr fontId="1"/>
  </si>
  <si>
    <t>8+11(17)</t>
    <phoneticPr fontId="1"/>
  </si>
  <si>
    <t>2+2+1+2+2+2+2+2+2+2</t>
    <phoneticPr fontId="1"/>
  </si>
  <si>
    <t>10+12+2+2+2+2+1+2+2+2+</t>
    <phoneticPr fontId="1"/>
  </si>
  <si>
    <t>2+2+2+2+1+2+2+2+2+2+</t>
    <phoneticPr fontId="1"/>
  </si>
  <si>
    <t>15+15+15+15+15+15</t>
    <phoneticPr fontId="1"/>
  </si>
  <si>
    <t>4A、(5BB)A：G</t>
    <phoneticPr fontId="1"/>
  </si>
  <si>
    <t>白</t>
    <rPh sb="0" eb="1">
      <t>ハク</t>
    </rPh>
    <phoneticPr fontId="1"/>
  </si>
  <si>
    <t>6B</t>
    <phoneticPr fontId="1"/>
  </si>
  <si>
    <t>(6B)B</t>
    <phoneticPr fontId="1"/>
  </si>
  <si>
    <t>JB</t>
    <phoneticPr fontId="1"/>
  </si>
  <si>
    <t>6A</t>
    <phoneticPr fontId="1"/>
  </si>
  <si>
    <t>(6A)A</t>
    <phoneticPr fontId="1"/>
  </si>
  <si>
    <t>2B</t>
    <phoneticPr fontId="1"/>
  </si>
  <si>
    <t>(2B)B</t>
    <phoneticPr fontId="1"/>
  </si>
  <si>
    <t>8+10(17)</t>
    <phoneticPr fontId="1"/>
  </si>
  <si>
    <t>8B</t>
    <phoneticPr fontId="1"/>
  </si>
  <si>
    <t>8+12(19)</t>
    <phoneticPr fontId="1"/>
  </si>
  <si>
    <t>2A</t>
    <phoneticPr fontId="1"/>
  </si>
  <si>
    <t>4B</t>
    <phoneticPr fontId="1"/>
  </si>
  <si>
    <t>(2BA)A</t>
    <phoneticPr fontId="1"/>
  </si>
  <si>
    <t>(5A)A</t>
    <phoneticPr fontId="1"/>
  </si>
  <si>
    <t>DA</t>
    <phoneticPr fontId="1"/>
  </si>
  <si>
    <t>5A、(5Ah)</t>
    <phoneticPr fontId="1"/>
  </si>
  <si>
    <t>4+4(7)</t>
    <phoneticPr fontId="1"/>
  </si>
  <si>
    <t>4A</t>
    <phoneticPr fontId="1"/>
  </si>
  <si>
    <t>8A</t>
    <phoneticPr fontId="1"/>
  </si>
  <si>
    <t>JA</t>
    <phoneticPr fontId="1"/>
  </si>
  <si>
    <t>4+4+4+4+4+4+4+4+4+4(27)</t>
    <phoneticPr fontId="1"/>
  </si>
  <si>
    <t>4+4+4+4+4(16)</t>
    <phoneticPr fontId="1"/>
  </si>
  <si>
    <t>5X</t>
    <phoneticPr fontId="1"/>
  </si>
  <si>
    <t>10+4+5+4+5+4+5+4+</t>
    <phoneticPr fontId="1"/>
  </si>
  <si>
    <t>5+4+5+4+5+5+4+5+7</t>
  </si>
  <si>
    <t>2X</t>
    <phoneticPr fontId="1"/>
  </si>
  <si>
    <t>10+5+5+5+5+5+</t>
    <phoneticPr fontId="1"/>
  </si>
  <si>
    <t>5+5+5+5+5+5+5+</t>
    <phoneticPr fontId="1"/>
  </si>
  <si>
    <t>5+5+5+5+5+5+5</t>
  </si>
  <si>
    <t>6A、(6A)A、2A：G</t>
    <phoneticPr fontId="1"/>
  </si>
  <si>
    <t>5A(ｈ)、(5A)A：G</t>
    <phoneticPr fontId="1"/>
  </si>
  <si>
    <t>(2BA)A、4A：G</t>
    <phoneticPr fontId="1"/>
  </si>
  <si>
    <t>JA、8A、DA：G</t>
    <phoneticPr fontId="1"/>
  </si>
  <si>
    <t>2X：G</t>
    <phoneticPr fontId="1"/>
  </si>
  <si>
    <t>ナルト、九尾ナルト、サスケ、サクラ、カカシ、ネジ、リー、ガイ、テンテン</t>
    <rPh sb="4" eb="6">
      <t>キュウビ</t>
    </rPh>
    <phoneticPr fontId="1"/>
  </si>
  <si>
    <t>シカマル、チョウジ、いの、シノ、キバ、ヒナタ、我愛羅、カンクロウ、テマリ</t>
    <rPh sb="23" eb="26">
      <t>ガアラ</t>
    </rPh>
    <phoneticPr fontId="1"/>
  </si>
  <si>
    <t>白、再不斬、イルカ、ミズキ、アンコ、三代目、自来也、綱手、大蛇丸</t>
    <rPh sb="0" eb="1">
      <t>ハク</t>
    </rPh>
    <rPh sb="2" eb="5">
      <t>ザブザ</t>
    </rPh>
    <rPh sb="18" eb="21">
      <t>サンダイメ</t>
    </rPh>
    <rPh sb="22" eb="25">
      <t>ジライヤ</t>
    </rPh>
    <rPh sb="26" eb="28">
      <t>ツナデ</t>
    </rPh>
    <rPh sb="29" eb="31">
      <t>オロチ</t>
    </rPh>
    <rPh sb="31" eb="32">
      <t>マル</t>
    </rPh>
    <phoneticPr fontId="1"/>
  </si>
  <si>
    <t>次郎坊、鬼童丸、左近、右近、多由也、君麻呂、カブト、イタチ、鬼鮫</t>
    <rPh sb="0" eb="2">
      <t>ジロウ</t>
    </rPh>
    <rPh sb="2" eb="3">
      <t>ボウ</t>
    </rPh>
    <rPh sb="4" eb="5">
      <t>キ</t>
    </rPh>
    <rPh sb="5" eb="6">
      <t>ドウ</t>
    </rPh>
    <rPh sb="6" eb="7">
      <t>マル</t>
    </rPh>
    <rPh sb="8" eb="10">
      <t>サコン</t>
    </rPh>
    <rPh sb="11" eb="13">
      <t>ウコン</t>
    </rPh>
    <rPh sb="14" eb="16">
      <t>タユ</t>
    </rPh>
    <rPh sb="16" eb="17">
      <t>ヤ</t>
    </rPh>
    <rPh sb="18" eb="19">
      <t>キミ</t>
    </rPh>
    <rPh sb="19" eb="21">
      <t>マロ</t>
    </rPh>
    <rPh sb="30" eb="31">
      <t>キ</t>
    </rPh>
    <rPh sb="31" eb="32">
      <t>サメ</t>
    </rPh>
    <phoneticPr fontId="1"/>
  </si>
  <si>
    <t>サスケ状態2、究極九尾ナルト、覚醒ヒナタ</t>
    <rPh sb="3" eb="5">
      <t>ジョウタイ</t>
    </rPh>
    <rPh sb="7" eb="9">
      <t>キュウキョク</t>
    </rPh>
    <rPh sb="9" eb="11">
      <t>キュウビ</t>
    </rPh>
    <rPh sb="15" eb="17">
      <t>カクセイ</t>
    </rPh>
    <phoneticPr fontId="1"/>
  </si>
  <si>
    <t>与ゲージ</t>
    <rPh sb="0" eb="1">
      <t>ヨ</t>
    </rPh>
    <phoneticPr fontId="1"/>
  </si>
  <si>
    <t>6A</t>
    <phoneticPr fontId="1"/>
  </si>
  <si>
    <t>DB</t>
    <phoneticPr fontId="1"/>
  </si>
  <si>
    <t>(5A)A</t>
    <phoneticPr fontId="1"/>
  </si>
  <si>
    <t>(10+10)*n+5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</si>
</sst>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u/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i/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3" fillId="0" borderId="0" xfId="0" applyNumberFormat="1" applyFont="1">
      <alignment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right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right" vertical="center"/>
    </xf>
    <xf numFmtId="0" fontId="3" fillId="0" borderId="0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NumberFormat="1" applyFont="1" applyBorder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horizontal="right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3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NumberFormat="1" applyFont="1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3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right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142874</xdr:colOff>
      <xdr:row>111</xdr:row>
      <xdr:rowOff>123825</xdr:rowOff>
    </xdr:from>
    <xdr:to>
      <xdr:col>6</xdr:col>
      <xdr:colOff>1038225</xdr:colOff>
      <xdr:row>112</xdr:row>
      <xdr:rowOff>142875</xdr:rowOff>
    </xdr:to>
    <xdr:sp macro="" textlink="">
      <xdr:nvSpPr>
        <xdr:cNvPr id="4" name="テキスト ボックス 3"/>
        <xdr:cNvSpPr txBox="1"/>
      </xdr:nvSpPr>
      <xdr:spPr>
        <a:xfrm>
          <a:off x="2914649" y="5267325"/>
          <a:ext cx="866776" cy="171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aseline="0"/>
            <a:t>〈〉</a:t>
          </a:r>
          <a:r>
            <a:rPr kumimoji="1" lang="ja-JP" altLang="en-US" sz="800"/>
            <a:t>内が回転部分</a:t>
          </a:r>
        </a:p>
      </xdr:txBody>
    </xdr:sp>
    <xdr:clientData/>
  </xdr:twoCellAnchor>
  <xdr:twoCellAnchor>
    <xdr:from>
      <xdr:col>9</xdr:col>
      <xdr:colOff>57149</xdr:colOff>
      <xdr:row>109</xdr:row>
      <xdr:rowOff>142874</xdr:rowOff>
    </xdr:from>
    <xdr:to>
      <xdr:col>9</xdr:col>
      <xdr:colOff>895350</xdr:colOff>
      <xdr:row>110</xdr:row>
      <xdr:rowOff>133349</xdr:rowOff>
    </xdr:to>
    <xdr:sp macro="" textlink="">
      <xdr:nvSpPr>
        <xdr:cNvPr id="5" name="テキスト ボックス 4"/>
        <xdr:cNvSpPr txBox="1"/>
      </xdr:nvSpPr>
      <xdr:spPr>
        <a:xfrm>
          <a:off x="5600699" y="4981574"/>
          <a:ext cx="838201" cy="142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aseline="0"/>
            <a:t>〈〉</a:t>
          </a:r>
          <a:r>
            <a:rPr kumimoji="1" lang="ja-JP" altLang="en-US" sz="800"/>
            <a:t>内が回転部分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217"/>
  <sheetViews>
    <sheetView tabSelected="1" topLeftCell="H5" zoomScaleNormal="100" workbookViewId="0">
      <selection activeCell="H17" sqref="H17"/>
    </sheetView>
  </sheetViews>
  <sheetFormatPr defaultRowHeight="12" x14ac:dyDescent="0.15"/>
  <cols>
    <col min="1" max="1" width="13.25" style="13" customWidth="1"/>
    <col min="2" max="2" width="20.75" style="25" customWidth="1"/>
    <col min="3" max="3" width="2.375" style="25" customWidth="1"/>
    <col min="4" max="4" width="13.25" style="14" customWidth="1"/>
    <col min="5" max="5" width="20.75" style="14" customWidth="1"/>
    <col min="6" max="6" width="2.375" style="14" customWidth="1"/>
    <col min="7" max="7" width="13.25" style="14" customWidth="1"/>
    <col min="8" max="8" width="20.75" style="14" customWidth="1"/>
    <col min="9" max="9" width="2.375" style="14" customWidth="1"/>
    <col min="10" max="10" width="13.25" style="14" customWidth="1"/>
    <col min="11" max="11" width="20.75" style="14" customWidth="1"/>
    <col min="12" max="12" width="2.375" style="14" customWidth="1"/>
    <col min="13" max="13" width="13.25" style="14" customWidth="1"/>
    <col min="14" max="14" width="20.75" style="14" customWidth="1"/>
    <col min="15" max="15" width="2.375" style="14" customWidth="1"/>
    <col min="16" max="16" width="13.25" style="14" customWidth="1"/>
    <col min="17" max="17" width="20.75" style="14" customWidth="1"/>
    <col min="18" max="18" width="2.25" style="14" customWidth="1"/>
    <col min="19" max="19" width="13.25" style="14" customWidth="1"/>
    <col min="20" max="20" width="20.75" style="14" customWidth="1"/>
    <col min="21" max="21" width="2" style="14" customWidth="1"/>
    <col min="22" max="22" width="13.25" style="26" customWidth="1"/>
    <col min="23" max="23" width="20.75" style="26" customWidth="1"/>
    <col min="24" max="24" width="2" style="26" customWidth="1"/>
    <col min="25" max="25" width="13.25" style="26" customWidth="1"/>
    <col min="26" max="26" width="20.75" style="26" customWidth="1"/>
    <col min="27" max="30" width="5.75" style="26" customWidth="1"/>
    <col min="31" max="37" width="5.75" style="25" customWidth="1"/>
    <col min="38" max="16384" width="9" style="25"/>
  </cols>
  <sheetData>
    <row r="1" spans="1:26" ht="22.5" customHeight="1" x14ac:dyDescent="0.15">
      <c r="A1" s="5" t="s">
        <v>91</v>
      </c>
    </row>
    <row r="2" spans="1:26" ht="13.5" customHeight="1" x14ac:dyDescent="0.15">
      <c r="B2" s="25" t="s">
        <v>602</v>
      </c>
    </row>
    <row r="3" spans="1:26" ht="13.5" customHeight="1" x14ac:dyDescent="0.15">
      <c r="B3" s="25" t="s">
        <v>603</v>
      </c>
    </row>
    <row r="4" spans="1:26" ht="13.5" customHeight="1" x14ac:dyDescent="0.15">
      <c r="B4" s="25" t="s">
        <v>604</v>
      </c>
    </row>
    <row r="5" spans="1:26" x14ac:dyDescent="0.15">
      <c r="B5" s="25" t="s">
        <v>605</v>
      </c>
    </row>
    <row r="6" spans="1:26" x14ac:dyDescent="0.15">
      <c r="B6" s="25" t="s">
        <v>606</v>
      </c>
    </row>
    <row r="8" spans="1:26" x14ac:dyDescent="0.15">
      <c r="A8" s="31" t="s">
        <v>469</v>
      </c>
      <c r="B8" s="32"/>
      <c r="C8" s="7"/>
      <c r="D8" s="31" t="s">
        <v>478</v>
      </c>
      <c r="E8" s="32"/>
      <c r="G8" s="31" t="s">
        <v>202</v>
      </c>
      <c r="H8" s="32"/>
      <c r="J8" s="31" t="s">
        <v>353</v>
      </c>
      <c r="K8" s="32"/>
      <c r="M8" s="31" t="s">
        <v>511</v>
      </c>
      <c r="N8" s="32"/>
      <c r="P8" s="31" t="s">
        <v>296</v>
      </c>
      <c r="Q8" s="32"/>
      <c r="S8" s="31" t="s">
        <v>146</v>
      </c>
      <c r="T8" s="32"/>
      <c r="V8" s="31" t="s">
        <v>373</v>
      </c>
      <c r="W8" s="32"/>
      <c r="Y8" s="31" t="s">
        <v>220</v>
      </c>
      <c r="Z8" s="32"/>
    </row>
    <row r="9" spans="1:26" ht="13.5" x14ac:dyDescent="0.15">
      <c r="A9" s="10" t="s">
        <v>5</v>
      </c>
      <c r="B9" s="10" t="s">
        <v>6</v>
      </c>
      <c r="C9" s="7"/>
      <c r="D9" s="10" t="s">
        <v>5</v>
      </c>
      <c r="E9" s="10" t="s">
        <v>6</v>
      </c>
      <c r="G9" s="10" t="s">
        <v>5</v>
      </c>
      <c r="H9" s="10" t="s">
        <v>6</v>
      </c>
      <c r="J9" s="10" t="s">
        <v>5</v>
      </c>
      <c r="K9" s="10" t="s">
        <v>6</v>
      </c>
      <c r="M9" s="10" t="s">
        <v>5</v>
      </c>
      <c r="N9" s="10" t="s">
        <v>6</v>
      </c>
      <c r="P9" s="10" t="s">
        <v>5</v>
      </c>
      <c r="Q9" s="10" t="s">
        <v>6</v>
      </c>
      <c r="S9" s="41" t="s">
        <v>222</v>
      </c>
      <c r="T9" s="42"/>
      <c r="V9" s="10" t="s">
        <v>5</v>
      </c>
      <c r="W9" s="10" t="s">
        <v>6</v>
      </c>
      <c r="Y9" s="41" t="s">
        <v>221</v>
      </c>
      <c r="Z9" s="42"/>
    </row>
    <row r="10" spans="1:26" ht="13.5" x14ac:dyDescent="0.15">
      <c r="A10" s="23" t="s">
        <v>1</v>
      </c>
      <c r="B10" s="10">
        <v>13</v>
      </c>
      <c r="C10" s="7"/>
      <c r="D10" s="23" t="s">
        <v>1</v>
      </c>
      <c r="E10" s="10">
        <v>13</v>
      </c>
      <c r="G10" s="23" t="s">
        <v>1</v>
      </c>
      <c r="H10" s="10">
        <v>13</v>
      </c>
      <c r="J10" s="23" t="s">
        <v>1</v>
      </c>
      <c r="K10" s="10">
        <v>12</v>
      </c>
      <c r="M10" s="23" t="s">
        <v>1</v>
      </c>
      <c r="N10" s="10">
        <v>13</v>
      </c>
      <c r="P10" s="23" t="s">
        <v>1</v>
      </c>
      <c r="Q10" s="10">
        <v>12</v>
      </c>
      <c r="S10" s="41" t="s">
        <v>191</v>
      </c>
      <c r="T10" s="42"/>
      <c r="V10" s="23" t="s">
        <v>1</v>
      </c>
      <c r="W10" s="10">
        <v>11</v>
      </c>
      <c r="Y10" s="41" t="s">
        <v>191</v>
      </c>
      <c r="Z10" s="42"/>
    </row>
    <row r="11" spans="1:26" x14ac:dyDescent="0.15">
      <c r="A11" s="23" t="s">
        <v>2</v>
      </c>
      <c r="B11" s="10">
        <v>10</v>
      </c>
      <c r="C11" s="7"/>
      <c r="D11" s="23" t="s">
        <v>2</v>
      </c>
      <c r="E11" s="10">
        <v>10</v>
      </c>
      <c r="G11" s="23" t="s">
        <v>2</v>
      </c>
      <c r="H11" s="10">
        <v>10</v>
      </c>
      <c r="J11" s="23" t="s">
        <v>2</v>
      </c>
      <c r="K11" s="10">
        <v>11</v>
      </c>
      <c r="M11" s="23" t="s">
        <v>2</v>
      </c>
      <c r="N11" s="10">
        <v>12</v>
      </c>
      <c r="P11" s="23" t="s">
        <v>2</v>
      </c>
      <c r="Q11" s="10">
        <v>10</v>
      </c>
      <c r="S11" s="10" t="s">
        <v>5</v>
      </c>
      <c r="T11" s="10" t="s">
        <v>6</v>
      </c>
      <c r="V11" s="23" t="s">
        <v>2</v>
      </c>
      <c r="W11" s="10">
        <v>10</v>
      </c>
      <c r="Y11" s="10" t="s">
        <v>5</v>
      </c>
      <c r="Z11" s="10" t="s">
        <v>6</v>
      </c>
    </row>
    <row r="12" spans="1:26" x14ac:dyDescent="0.15">
      <c r="A12" s="23" t="s">
        <v>3</v>
      </c>
      <c r="B12" s="10">
        <v>18</v>
      </c>
      <c r="C12" s="7"/>
      <c r="D12" s="23" t="s">
        <v>3</v>
      </c>
      <c r="E12" s="10">
        <v>10</v>
      </c>
      <c r="G12" s="23" t="s">
        <v>15</v>
      </c>
      <c r="H12" s="10">
        <v>18</v>
      </c>
      <c r="J12" s="23" t="s">
        <v>3</v>
      </c>
      <c r="K12" s="10">
        <v>18</v>
      </c>
      <c r="M12" s="23" t="s">
        <v>3</v>
      </c>
      <c r="N12" s="10">
        <v>18</v>
      </c>
      <c r="P12" s="23" t="s">
        <v>3</v>
      </c>
      <c r="Q12" s="10">
        <v>10</v>
      </c>
      <c r="S12" s="23" t="s">
        <v>1</v>
      </c>
      <c r="T12" s="10" t="s">
        <v>147</v>
      </c>
      <c r="V12" s="23" t="s">
        <v>3</v>
      </c>
      <c r="W12" s="10">
        <v>12</v>
      </c>
      <c r="Y12" s="23" t="s">
        <v>1</v>
      </c>
      <c r="Z12" s="10" t="s">
        <v>225</v>
      </c>
    </row>
    <row r="13" spans="1:26" x14ac:dyDescent="0.15">
      <c r="A13" s="23" t="s">
        <v>4</v>
      </c>
      <c r="B13" s="10">
        <v>10</v>
      </c>
      <c r="C13" s="7"/>
      <c r="D13" s="23" t="s">
        <v>19</v>
      </c>
      <c r="E13" s="10">
        <v>13</v>
      </c>
      <c r="G13" s="23" t="s">
        <v>47</v>
      </c>
      <c r="H13" s="10">
        <v>12</v>
      </c>
      <c r="J13" s="23" t="s">
        <v>8</v>
      </c>
      <c r="K13" s="10">
        <v>13</v>
      </c>
      <c r="M13" s="23" t="s">
        <v>4</v>
      </c>
      <c r="N13" s="10">
        <v>20</v>
      </c>
      <c r="P13" s="23" t="s">
        <v>4</v>
      </c>
      <c r="Q13" s="10">
        <v>15</v>
      </c>
      <c r="S13" s="23" t="s">
        <v>2</v>
      </c>
      <c r="T13" s="10" t="s">
        <v>148</v>
      </c>
      <c r="V13" s="23" t="s">
        <v>4</v>
      </c>
      <c r="W13" s="10">
        <v>9</v>
      </c>
      <c r="Y13" s="23" t="s">
        <v>2</v>
      </c>
      <c r="Z13" s="10" t="s">
        <v>226</v>
      </c>
    </row>
    <row r="14" spans="1:26" x14ac:dyDescent="0.15">
      <c r="A14" s="23" t="s">
        <v>94</v>
      </c>
      <c r="B14" s="10">
        <v>18</v>
      </c>
      <c r="C14" s="7"/>
      <c r="D14" s="23" t="s">
        <v>70</v>
      </c>
      <c r="E14" s="10">
        <v>13</v>
      </c>
      <c r="G14" s="23" t="s">
        <v>35</v>
      </c>
      <c r="H14" s="10">
        <v>20</v>
      </c>
      <c r="J14" s="23" t="s">
        <v>42</v>
      </c>
      <c r="K14" s="10" t="s">
        <v>354</v>
      </c>
      <c r="M14" s="23" t="s">
        <v>304</v>
      </c>
      <c r="N14" s="10">
        <v>15</v>
      </c>
      <c r="P14" s="23" t="s">
        <v>19</v>
      </c>
      <c r="Q14" s="10">
        <v>12</v>
      </c>
      <c r="S14" s="23" t="s">
        <v>15</v>
      </c>
      <c r="T14" s="10" t="s">
        <v>149</v>
      </c>
      <c r="V14" s="23" t="s">
        <v>15</v>
      </c>
      <c r="W14" s="10">
        <v>13</v>
      </c>
      <c r="Y14" s="23" t="s">
        <v>15</v>
      </c>
      <c r="Z14" s="10" t="s">
        <v>227</v>
      </c>
    </row>
    <row r="15" spans="1:26" x14ac:dyDescent="0.15">
      <c r="A15" s="23" t="s">
        <v>8</v>
      </c>
      <c r="B15" s="10">
        <v>20</v>
      </c>
      <c r="C15" s="7"/>
      <c r="D15" s="23" t="s">
        <v>7</v>
      </c>
      <c r="E15" s="10">
        <v>14</v>
      </c>
      <c r="G15" s="23" t="s">
        <v>17</v>
      </c>
      <c r="H15" s="10">
        <v>21</v>
      </c>
      <c r="J15" s="23" t="s">
        <v>356</v>
      </c>
      <c r="K15" s="10" t="s">
        <v>354</v>
      </c>
      <c r="M15" s="23" t="s">
        <v>276</v>
      </c>
      <c r="N15" s="10">
        <v>20</v>
      </c>
      <c r="P15" s="23" t="s">
        <v>297</v>
      </c>
      <c r="Q15" s="10">
        <v>12</v>
      </c>
      <c r="S15" s="23" t="s">
        <v>19</v>
      </c>
      <c r="T15" s="10" t="s">
        <v>223</v>
      </c>
      <c r="V15" s="23" t="s">
        <v>19</v>
      </c>
      <c r="W15" s="10" t="s">
        <v>110</v>
      </c>
      <c r="Y15" s="23" t="s">
        <v>19</v>
      </c>
      <c r="Z15" s="10" t="s">
        <v>228</v>
      </c>
    </row>
    <row r="16" spans="1:26" x14ac:dyDescent="0.15">
      <c r="A16" s="23" t="s">
        <v>42</v>
      </c>
      <c r="B16" s="10" t="s">
        <v>120</v>
      </c>
      <c r="C16" s="7"/>
      <c r="D16" s="23" t="s">
        <v>15</v>
      </c>
      <c r="E16" s="10">
        <v>17</v>
      </c>
      <c r="G16" s="23" t="s">
        <v>77</v>
      </c>
      <c r="H16" s="10">
        <v>10</v>
      </c>
      <c r="J16" s="23" t="s">
        <v>355</v>
      </c>
      <c r="K16" s="10" t="s">
        <v>354</v>
      </c>
      <c r="M16" s="23" t="s">
        <v>42</v>
      </c>
      <c r="N16" s="10" t="s">
        <v>120</v>
      </c>
      <c r="P16" s="23" t="s">
        <v>75</v>
      </c>
      <c r="Q16" s="10" t="s">
        <v>108</v>
      </c>
      <c r="S16" s="23" t="s">
        <v>73</v>
      </c>
      <c r="T16" s="10" t="s">
        <v>150</v>
      </c>
      <c r="V16" s="23" t="s">
        <v>387</v>
      </c>
      <c r="W16" s="10">
        <v>18</v>
      </c>
      <c r="Y16" s="23" t="s">
        <v>73</v>
      </c>
      <c r="Z16" s="10" t="s">
        <v>229</v>
      </c>
    </row>
    <row r="17" spans="1:26" x14ac:dyDescent="0.15">
      <c r="A17" s="23" t="s">
        <v>18</v>
      </c>
      <c r="B17" s="10">
        <v>18</v>
      </c>
      <c r="C17" s="7"/>
      <c r="D17" s="23" t="s">
        <v>41</v>
      </c>
      <c r="E17" s="10">
        <v>26</v>
      </c>
      <c r="G17" s="23" t="s">
        <v>209</v>
      </c>
      <c r="H17" s="10">
        <v>22</v>
      </c>
      <c r="J17" s="23" t="s">
        <v>10</v>
      </c>
      <c r="K17" s="10" t="s">
        <v>110</v>
      </c>
      <c r="M17" s="23" t="s">
        <v>45</v>
      </c>
      <c r="N17" s="10" t="s">
        <v>120</v>
      </c>
      <c r="P17" s="23" t="s">
        <v>7</v>
      </c>
      <c r="Q17" s="10">
        <v>12</v>
      </c>
      <c r="S17" s="23" t="s">
        <v>83</v>
      </c>
      <c r="T17" s="10" t="s">
        <v>151</v>
      </c>
      <c r="V17" s="23" t="s">
        <v>7</v>
      </c>
      <c r="W17" s="10">
        <v>10</v>
      </c>
      <c r="Y17" s="23" t="s">
        <v>83</v>
      </c>
      <c r="Z17" s="10" t="s">
        <v>230</v>
      </c>
    </row>
    <row r="18" spans="1:26" x14ac:dyDescent="0.15">
      <c r="A18" s="23" t="s">
        <v>15</v>
      </c>
      <c r="B18" s="10">
        <v>15</v>
      </c>
      <c r="C18" s="7"/>
      <c r="D18" s="23" t="s">
        <v>415</v>
      </c>
      <c r="E18" s="10">
        <v>18</v>
      </c>
      <c r="G18" s="23" t="s">
        <v>210</v>
      </c>
      <c r="H18" s="10">
        <v>10</v>
      </c>
      <c r="J18" s="23" t="s">
        <v>158</v>
      </c>
      <c r="K18" s="10">
        <v>25</v>
      </c>
      <c r="M18" s="23" t="s">
        <v>193</v>
      </c>
      <c r="N18" s="10" t="s">
        <v>127</v>
      </c>
      <c r="P18" s="23" t="s">
        <v>17</v>
      </c>
      <c r="Q18" s="10">
        <v>17</v>
      </c>
      <c r="S18" s="23" t="s">
        <v>16</v>
      </c>
      <c r="T18" s="10" t="s">
        <v>152</v>
      </c>
      <c r="V18" s="23" t="s">
        <v>54</v>
      </c>
      <c r="W18" s="10">
        <v>12</v>
      </c>
      <c r="Y18" s="23" t="s">
        <v>16</v>
      </c>
      <c r="Z18" s="10" t="s">
        <v>231</v>
      </c>
    </row>
    <row r="19" spans="1:26" x14ac:dyDescent="0.15">
      <c r="A19" s="23" t="s">
        <v>75</v>
      </c>
      <c r="B19" s="10">
        <v>18</v>
      </c>
      <c r="C19" s="7"/>
      <c r="D19" s="23" t="s">
        <v>45</v>
      </c>
      <c r="E19" s="10">
        <v>15</v>
      </c>
      <c r="G19" s="23" t="s">
        <v>211</v>
      </c>
      <c r="H19" s="10">
        <v>20</v>
      </c>
      <c r="J19" s="23" t="s">
        <v>358</v>
      </c>
      <c r="K19" s="10" t="s">
        <v>357</v>
      </c>
      <c r="M19" s="23" t="s">
        <v>10</v>
      </c>
      <c r="N19" s="10">
        <v>19</v>
      </c>
      <c r="P19" s="23" t="s">
        <v>15</v>
      </c>
      <c r="Q19" s="10">
        <v>15</v>
      </c>
      <c r="S19" s="23" t="s">
        <v>153</v>
      </c>
      <c r="T19" s="10" t="s">
        <v>150</v>
      </c>
      <c r="V19" s="23" t="s">
        <v>184</v>
      </c>
      <c r="W19" s="10">
        <v>18</v>
      </c>
      <c r="Y19" s="23" t="s">
        <v>153</v>
      </c>
      <c r="Z19" s="10" t="s">
        <v>229</v>
      </c>
    </row>
    <row r="20" spans="1:26" x14ac:dyDescent="0.15">
      <c r="A20" s="23" t="s">
        <v>7</v>
      </c>
      <c r="B20" s="10">
        <v>13</v>
      </c>
      <c r="C20" s="7"/>
      <c r="D20" s="23" t="s">
        <v>318</v>
      </c>
      <c r="E20" s="10">
        <v>13</v>
      </c>
      <c r="G20" s="23" t="s">
        <v>8</v>
      </c>
      <c r="H20" s="10">
        <v>22</v>
      </c>
      <c r="J20" s="23" t="s">
        <v>19</v>
      </c>
      <c r="K20" s="10">
        <v>14</v>
      </c>
      <c r="M20" s="23" t="s">
        <v>158</v>
      </c>
      <c r="N20" s="10">
        <v>15</v>
      </c>
      <c r="P20" s="23" t="s">
        <v>47</v>
      </c>
      <c r="Q20" s="10">
        <v>12</v>
      </c>
      <c r="S20" s="23" t="s">
        <v>8</v>
      </c>
      <c r="T20" s="10" t="s">
        <v>154</v>
      </c>
      <c r="V20" s="23" t="s">
        <v>35</v>
      </c>
      <c r="W20" s="10">
        <v>20</v>
      </c>
      <c r="Y20" s="23" t="s">
        <v>8</v>
      </c>
      <c r="Z20" s="10" t="s">
        <v>232</v>
      </c>
    </row>
    <row r="21" spans="1:26" x14ac:dyDescent="0.15">
      <c r="A21" s="23" t="s">
        <v>332</v>
      </c>
      <c r="B21" s="10">
        <v>15</v>
      </c>
      <c r="C21" s="7"/>
      <c r="D21" s="23" t="s">
        <v>75</v>
      </c>
      <c r="E21" s="10">
        <v>18</v>
      </c>
      <c r="G21" s="23" t="s">
        <v>75</v>
      </c>
      <c r="H21" s="10" t="s">
        <v>204</v>
      </c>
      <c r="J21" s="23" t="s">
        <v>70</v>
      </c>
      <c r="K21" s="10">
        <v>18</v>
      </c>
      <c r="M21" s="23" t="s">
        <v>18</v>
      </c>
      <c r="N21" s="10" t="s">
        <v>120</v>
      </c>
      <c r="P21" s="23" t="s">
        <v>18</v>
      </c>
      <c r="Q21" s="10">
        <v>18</v>
      </c>
      <c r="S21" s="23" t="s">
        <v>10</v>
      </c>
      <c r="T21" s="10" t="s">
        <v>155</v>
      </c>
      <c r="V21" s="23" t="s">
        <v>8</v>
      </c>
      <c r="W21" s="10">
        <v>14</v>
      </c>
      <c r="Y21" s="23" t="s">
        <v>45</v>
      </c>
      <c r="Z21" s="10" t="s">
        <v>227</v>
      </c>
    </row>
    <row r="22" spans="1:26" x14ac:dyDescent="0.15">
      <c r="A22" s="23" t="s">
        <v>349</v>
      </c>
      <c r="B22" s="10">
        <v>13</v>
      </c>
      <c r="C22" s="7"/>
      <c r="D22" s="23" t="s">
        <v>53</v>
      </c>
      <c r="E22" s="10">
        <v>16</v>
      </c>
      <c r="G22" s="23" t="s">
        <v>84</v>
      </c>
      <c r="H22" s="10">
        <v>20</v>
      </c>
      <c r="J22" s="23" t="s">
        <v>73</v>
      </c>
      <c r="K22" s="10">
        <v>18</v>
      </c>
      <c r="M22" s="23" t="s">
        <v>19</v>
      </c>
      <c r="N22" s="10">
        <v>15</v>
      </c>
      <c r="P22" s="23" t="s">
        <v>35</v>
      </c>
      <c r="Q22" s="10">
        <v>16</v>
      </c>
      <c r="S22" s="23" t="s">
        <v>156</v>
      </c>
      <c r="T22" s="10" t="s">
        <v>157</v>
      </c>
      <c r="V22" s="23" t="s">
        <v>45</v>
      </c>
      <c r="W22" s="10" t="s">
        <v>112</v>
      </c>
      <c r="Y22" s="23" t="s">
        <v>233</v>
      </c>
      <c r="Z22" s="10" t="s">
        <v>236</v>
      </c>
    </row>
    <row r="23" spans="1:26" x14ac:dyDescent="0.15">
      <c r="A23" s="23" t="s">
        <v>350</v>
      </c>
      <c r="B23" s="10">
        <v>18</v>
      </c>
      <c r="C23" s="7"/>
      <c r="D23" s="23" t="s">
        <v>97</v>
      </c>
      <c r="E23" s="10">
        <v>18</v>
      </c>
      <c r="G23" s="23" t="s">
        <v>74</v>
      </c>
      <c r="H23" s="10">
        <v>20</v>
      </c>
      <c r="J23" s="23" t="s">
        <v>7</v>
      </c>
      <c r="K23" s="10">
        <v>13</v>
      </c>
      <c r="M23" s="23" t="s">
        <v>8</v>
      </c>
      <c r="N23" s="10">
        <v>22</v>
      </c>
      <c r="P23" s="23" t="s">
        <v>8</v>
      </c>
      <c r="Q23" s="10">
        <v>15</v>
      </c>
      <c r="S23" s="23" t="s">
        <v>158</v>
      </c>
      <c r="T23" s="10" t="s">
        <v>155</v>
      </c>
      <c r="V23" s="23" t="s">
        <v>193</v>
      </c>
      <c r="W23" s="10" t="s">
        <v>208</v>
      </c>
      <c r="Y23" s="23" t="s">
        <v>234</v>
      </c>
      <c r="Z23" s="10" t="s">
        <v>231</v>
      </c>
    </row>
    <row r="24" spans="1:26" x14ac:dyDescent="0.15">
      <c r="A24" s="23" t="s">
        <v>19</v>
      </c>
      <c r="B24" s="10">
        <v>12</v>
      </c>
      <c r="C24" s="7"/>
      <c r="D24" s="23" t="s">
        <v>8</v>
      </c>
      <c r="E24" s="10">
        <v>20</v>
      </c>
      <c r="G24" s="23" t="s">
        <v>10</v>
      </c>
      <c r="H24" s="10">
        <v>16</v>
      </c>
      <c r="J24" s="23" t="s">
        <v>35</v>
      </c>
      <c r="K24" s="10">
        <v>18</v>
      </c>
      <c r="M24" s="23" t="s">
        <v>512</v>
      </c>
      <c r="N24" s="10" t="s">
        <v>518</v>
      </c>
      <c r="P24" s="23" t="s">
        <v>10</v>
      </c>
      <c r="Q24" s="10">
        <v>15</v>
      </c>
      <c r="S24" s="23" t="s">
        <v>7</v>
      </c>
      <c r="T24" s="10" t="s">
        <v>159</v>
      </c>
      <c r="V24" s="23" t="s">
        <v>207</v>
      </c>
      <c r="W24" s="10" t="s">
        <v>374</v>
      </c>
      <c r="Y24" s="23" t="s">
        <v>7</v>
      </c>
      <c r="Z24" s="10" t="s">
        <v>235</v>
      </c>
    </row>
    <row r="25" spans="1:26" x14ac:dyDescent="0.15">
      <c r="A25" s="23" t="s">
        <v>17</v>
      </c>
      <c r="B25" s="10">
        <v>20</v>
      </c>
      <c r="C25" s="7"/>
      <c r="D25" s="23" t="s">
        <v>42</v>
      </c>
      <c r="E25" s="10">
        <v>23</v>
      </c>
      <c r="G25" s="23" t="s">
        <v>158</v>
      </c>
      <c r="H25" s="10">
        <v>8</v>
      </c>
      <c r="J25" s="23" t="s">
        <v>15</v>
      </c>
      <c r="K25" s="10">
        <v>14</v>
      </c>
      <c r="M25" s="23" t="s">
        <v>513</v>
      </c>
      <c r="N25" s="10" t="s">
        <v>519</v>
      </c>
      <c r="P25" s="23" t="s">
        <v>286</v>
      </c>
      <c r="Q25" s="10" t="s">
        <v>285</v>
      </c>
      <c r="S25" s="23" t="s">
        <v>17</v>
      </c>
      <c r="T25" s="10" t="s">
        <v>149</v>
      </c>
      <c r="V25" s="23" t="s">
        <v>375</v>
      </c>
      <c r="W25" s="10" t="s">
        <v>113</v>
      </c>
      <c r="Y25" s="23" t="s">
        <v>17</v>
      </c>
      <c r="Z25" s="10" t="s">
        <v>227</v>
      </c>
    </row>
    <row r="26" spans="1:26" x14ac:dyDescent="0.15">
      <c r="A26" s="23" t="s">
        <v>35</v>
      </c>
      <c r="B26" s="10">
        <v>17</v>
      </c>
      <c r="C26" s="7"/>
      <c r="D26" s="23" t="s">
        <v>17</v>
      </c>
      <c r="E26" s="10">
        <v>20</v>
      </c>
      <c r="G26" s="23" t="s">
        <v>122</v>
      </c>
      <c r="H26" s="10">
        <v>18</v>
      </c>
      <c r="J26" s="23" t="s">
        <v>47</v>
      </c>
      <c r="K26" s="10">
        <v>12</v>
      </c>
      <c r="M26" s="23" t="s">
        <v>514</v>
      </c>
      <c r="N26" s="10" t="s">
        <v>520</v>
      </c>
      <c r="P26" s="23" t="s">
        <v>41</v>
      </c>
      <c r="Q26" s="10" t="s">
        <v>120</v>
      </c>
      <c r="S26" s="23" t="s">
        <v>42</v>
      </c>
      <c r="T26" s="10" t="s">
        <v>160</v>
      </c>
      <c r="V26" s="23" t="s">
        <v>376</v>
      </c>
      <c r="W26" s="10" t="s">
        <v>120</v>
      </c>
      <c r="Y26" s="23" t="s">
        <v>41</v>
      </c>
      <c r="Z26" s="10" t="s">
        <v>237</v>
      </c>
    </row>
    <row r="27" spans="1:26" x14ac:dyDescent="0.15">
      <c r="A27" s="23" t="s">
        <v>10</v>
      </c>
      <c r="B27" s="10">
        <v>20</v>
      </c>
      <c r="C27" s="7"/>
      <c r="D27" s="23" t="s">
        <v>10</v>
      </c>
      <c r="E27" s="10">
        <v>28</v>
      </c>
      <c r="G27" s="23" t="s">
        <v>7</v>
      </c>
      <c r="H27" s="10">
        <v>13</v>
      </c>
      <c r="J27" s="23" t="s">
        <v>17</v>
      </c>
      <c r="K27" s="10">
        <v>15</v>
      </c>
      <c r="M27" s="23" t="s">
        <v>35</v>
      </c>
      <c r="N27" s="10">
        <v>20</v>
      </c>
      <c r="P27" s="23" t="s">
        <v>42</v>
      </c>
      <c r="Q27" s="10" t="s">
        <v>120</v>
      </c>
      <c r="S27" s="23" t="s">
        <v>41</v>
      </c>
      <c r="T27" s="10" t="s">
        <v>161</v>
      </c>
      <c r="V27" s="23" t="s">
        <v>42</v>
      </c>
      <c r="W27" s="10" t="s">
        <v>112</v>
      </c>
      <c r="Y27" s="23" t="s">
        <v>75</v>
      </c>
      <c r="Z27" s="10" t="s">
        <v>238</v>
      </c>
    </row>
    <row r="28" spans="1:26" x14ac:dyDescent="0.15">
      <c r="A28" s="23" t="s">
        <v>45</v>
      </c>
      <c r="B28" s="10">
        <v>7</v>
      </c>
      <c r="C28" s="7"/>
      <c r="D28" s="23" t="s">
        <v>35</v>
      </c>
      <c r="E28" s="10">
        <v>17</v>
      </c>
      <c r="G28" s="23" t="s">
        <v>54</v>
      </c>
      <c r="H28" s="10">
        <v>12</v>
      </c>
      <c r="J28" s="23" t="s">
        <v>360</v>
      </c>
      <c r="K28" s="10" t="s">
        <v>354</v>
      </c>
      <c r="M28" s="23" t="s">
        <v>17</v>
      </c>
      <c r="N28" s="10" t="s">
        <v>516</v>
      </c>
      <c r="P28" s="23" t="s">
        <v>84</v>
      </c>
      <c r="Q28" s="10">
        <v>15</v>
      </c>
      <c r="S28" s="23" t="s">
        <v>35</v>
      </c>
      <c r="T28" s="10" t="s">
        <v>150</v>
      </c>
      <c r="V28" s="23" t="s">
        <v>356</v>
      </c>
      <c r="W28" s="10" t="s">
        <v>377</v>
      </c>
      <c r="Y28" s="23" t="s">
        <v>42</v>
      </c>
      <c r="Z28" s="10" t="s">
        <v>239</v>
      </c>
    </row>
    <row r="29" spans="1:26" x14ac:dyDescent="0.15">
      <c r="A29" s="23" t="s">
        <v>472</v>
      </c>
      <c r="B29" s="10">
        <v>12</v>
      </c>
      <c r="C29" s="7"/>
      <c r="D29" s="23" t="s">
        <v>84</v>
      </c>
      <c r="E29" s="10">
        <v>13</v>
      </c>
      <c r="G29" s="23" t="s">
        <v>19</v>
      </c>
      <c r="H29" s="10" t="s">
        <v>212</v>
      </c>
      <c r="J29" s="23" t="s">
        <v>45</v>
      </c>
      <c r="K29" s="10">
        <v>4</v>
      </c>
      <c r="M29" s="23" t="s">
        <v>515</v>
      </c>
      <c r="N29" s="10" t="s">
        <v>517</v>
      </c>
      <c r="P29" s="23" t="s">
        <v>44</v>
      </c>
      <c r="Q29" s="10">
        <v>20</v>
      </c>
      <c r="S29" s="23" t="s">
        <v>18</v>
      </c>
      <c r="T29" s="10" t="s">
        <v>165</v>
      </c>
      <c r="V29" s="23" t="s">
        <v>355</v>
      </c>
      <c r="W29" s="10" t="s">
        <v>110</v>
      </c>
      <c r="Y29" s="23" t="s">
        <v>35</v>
      </c>
      <c r="Z29" s="10" t="s">
        <v>232</v>
      </c>
    </row>
    <row r="30" spans="1:26" x14ac:dyDescent="0.15">
      <c r="A30" s="23" t="s">
        <v>207</v>
      </c>
      <c r="B30" s="10">
        <v>17</v>
      </c>
      <c r="C30" s="7"/>
      <c r="D30" s="23" t="s">
        <v>479</v>
      </c>
      <c r="E30" s="10">
        <v>20</v>
      </c>
      <c r="G30" s="23" t="s">
        <v>213</v>
      </c>
      <c r="H30" s="10">
        <v>22</v>
      </c>
      <c r="J30" s="23" t="s">
        <v>193</v>
      </c>
      <c r="K30" s="10" t="s">
        <v>357</v>
      </c>
      <c r="M30" s="23" t="s">
        <v>84</v>
      </c>
      <c r="N30" s="10">
        <v>30</v>
      </c>
      <c r="P30" s="33" t="s">
        <v>0</v>
      </c>
      <c r="Q30" s="10" t="s">
        <v>300</v>
      </c>
      <c r="S30" s="23" t="s">
        <v>75</v>
      </c>
      <c r="T30" s="10" t="s">
        <v>224</v>
      </c>
      <c r="V30" s="23" t="s">
        <v>378</v>
      </c>
      <c r="W30" s="10" t="s">
        <v>310</v>
      </c>
      <c r="Y30" s="23" t="s">
        <v>18</v>
      </c>
      <c r="Z30" s="10" t="s">
        <v>229</v>
      </c>
    </row>
    <row r="31" spans="1:26" x14ac:dyDescent="0.15">
      <c r="A31" s="23" t="s">
        <v>41</v>
      </c>
      <c r="B31" s="10" t="s">
        <v>127</v>
      </c>
      <c r="C31" s="7"/>
      <c r="D31" s="33" t="s">
        <v>0</v>
      </c>
      <c r="E31" s="10" t="s">
        <v>481</v>
      </c>
      <c r="G31" s="23" t="s">
        <v>214</v>
      </c>
      <c r="H31" s="10">
        <v>22</v>
      </c>
      <c r="J31" s="23" t="s">
        <v>207</v>
      </c>
      <c r="K31" s="10" t="s">
        <v>359</v>
      </c>
      <c r="M31" s="23" t="s">
        <v>528</v>
      </c>
      <c r="N31" s="10">
        <v>18</v>
      </c>
      <c r="P31" s="37"/>
      <c r="Q31" s="11" t="s">
        <v>301</v>
      </c>
      <c r="S31" s="23" t="s">
        <v>44</v>
      </c>
      <c r="T31" s="10" t="s">
        <v>161</v>
      </c>
      <c r="V31" s="23" t="s">
        <v>18</v>
      </c>
      <c r="W31" s="10" t="s">
        <v>120</v>
      </c>
      <c r="Y31" s="17" t="s">
        <v>44</v>
      </c>
      <c r="Z31" s="10" t="s">
        <v>230</v>
      </c>
    </row>
    <row r="32" spans="1:26" x14ac:dyDescent="0.15">
      <c r="A32" s="23" t="s">
        <v>479</v>
      </c>
      <c r="B32" s="10">
        <v>20</v>
      </c>
      <c r="C32" s="7"/>
      <c r="D32" s="37"/>
      <c r="E32" s="10" t="s">
        <v>483</v>
      </c>
      <c r="G32" s="23" t="s">
        <v>215</v>
      </c>
      <c r="H32" s="10">
        <v>14</v>
      </c>
      <c r="J32" s="23" t="s">
        <v>361</v>
      </c>
      <c r="K32" s="10" t="s">
        <v>354</v>
      </c>
      <c r="M32" s="23" t="s">
        <v>479</v>
      </c>
      <c r="N32" s="10">
        <v>20</v>
      </c>
      <c r="P32" s="34"/>
      <c r="Q32" s="23" t="s">
        <v>302</v>
      </c>
      <c r="S32" s="23" t="s">
        <v>163</v>
      </c>
      <c r="T32" s="10" t="s">
        <v>164</v>
      </c>
      <c r="V32" s="23" t="s">
        <v>41</v>
      </c>
      <c r="W32" s="10" t="s">
        <v>111</v>
      </c>
      <c r="Y32" s="33" t="s">
        <v>0</v>
      </c>
      <c r="Z32" s="10" t="s">
        <v>242</v>
      </c>
    </row>
    <row r="33" spans="1:26" x14ac:dyDescent="0.15">
      <c r="A33" s="23" t="s">
        <v>473</v>
      </c>
      <c r="B33" s="10">
        <v>13</v>
      </c>
      <c r="C33" s="7"/>
      <c r="D33" s="37"/>
      <c r="E33" s="10" t="s">
        <v>482</v>
      </c>
      <c r="G33" s="23" t="s">
        <v>206</v>
      </c>
      <c r="H33" s="10" t="s">
        <v>205</v>
      </c>
      <c r="J33" s="23" t="s">
        <v>133</v>
      </c>
      <c r="K33" s="10" t="s">
        <v>357</v>
      </c>
      <c r="M33" s="23" t="s">
        <v>0</v>
      </c>
      <c r="N33" s="10">
        <v>60</v>
      </c>
      <c r="P33" s="23" t="s">
        <v>9</v>
      </c>
      <c r="Q33" s="10" t="s">
        <v>298</v>
      </c>
      <c r="S33" s="23" t="s">
        <v>0</v>
      </c>
      <c r="T33" s="10" t="s">
        <v>173</v>
      </c>
      <c r="V33" s="23" t="s">
        <v>16</v>
      </c>
      <c r="W33" s="10" t="s">
        <v>111</v>
      </c>
      <c r="Y33" s="38"/>
      <c r="Z33" s="10" t="s">
        <v>243</v>
      </c>
    </row>
    <row r="34" spans="1:26" x14ac:dyDescent="0.15">
      <c r="A34" s="33" t="s">
        <v>0</v>
      </c>
      <c r="B34" s="10">
        <v>65</v>
      </c>
      <c r="C34" s="7"/>
      <c r="D34" s="34"/>
      <c r="E34" s="10" t="s">
        <v>480</v>
      </c>
      <c r="G34" s="23" t="s">
        <v>207</v>
      </c>
      <c r="H34" s="10" t="s">
        <v>208</v>
      </c>
      <c r="J34" s="23" t="s">
        <v>41</v>
      </c>
      <c r="K34" s="10" t="s">
        <v>359</v>
      </c>
      <c r="M34" s="23" t="s">
        <v>521</v>
      </c>
      <c r="N34" s="10">
        <v>100</v>
      </c>
      <c r="P34" s="23" t="s">
        <v>299</v>
      </c>
      <c r="Q34" s="10">
        <v>1</v>
      </c>
      <c r="S34" s="33" t="s">
        <v>166</v>
      </c>
      <c r="T34" s="10">
        <v>150</v>
      </c>
      <c r="V34" s="23" t="s">
        <v>75</v>
      </c>
      <c r="W34" s="10">
        <v>16</v>
      </c>
      <c r="Y34" s="33" t="s">
        <v>240</v>
      </c>
      <c r="Z34" s="10">
        <v>100</v>
      </c>
    </row>
    <row r="35" spans="1:26" x14ac:dyDescent="0.15">
      <c r="A35" s="34"/>
      <c r="B35" s="10" t="s">
        <v>474</v>
      </c>
      <c r="C35" s="7"/>
      <c r="D35" s="23" t="s">
        <v>489</v>
      </c>
      <c r="E35" s="10">
        <v>1</v>
      </c>
      <c r="G35" s="23" t="s">
        <v>41</v>
      </c>
      <c r="H35" s="10" t="s">
        <v>113</v>
      </c>
      <c r="J35" s="33" t="s">
        <v>0</v>
      </c>
      <c r="K35" s="10" t="s">
        <v>368</v>
      </c>
      <c r="M35" s="33" t="s">
        <v>522</v>
      </c>
      <c r="N35" s="10">
        <v>120</v>
      </c>
      <c r="P35" s="23" t="s">
        <v>11</v>
      </c>
      <c r="Q35" s="10">
        <v>2</v>
      </c>
      <c r="S35" s="37"/>
      <c r="T35" s="11" t="s">
        <v>167</v>
      </c>
      <c r="V35" s="23" t="s">
        <v>304</v>
      </c>
      <c r="W35" s="10" t="s">
        <v>379</v>
      </c>
      <c r="Y35" s="38"/>
      <c r="Z35" s="10" t="s">
        <v>241</v>
      </c>
    </row>
    <row r="36" spans="1:26" x14ac:dyDescent="0.15">
      <c r="A36" s="33" t="s">
        <v>9</v>
      </c>
      <c r="B36" s="10">
        <v>82</v>
      </c>
      <c r="C36" s="7"/>
      <c r="D36" s="23" t="s">
        <v>491</v>
      </c>
      <c r="E36" s="35">
        <v>2</v>
      </c>
      <c r="G36" s="23" t="s">
        <v>42</v>
      </c>
      <c r="H36" s="10" t="s">
        <v>112</v>
      </c>
      <c r="J36" s="37"/>
      <c r="K36" s="10" t="s">
        <v>371</v>
      </c>
      <c r="M36" s="34"/>
      <c r="N36" s="10" t="s">
        <v>523</v>
      </c>
      <c r="P36" s="23" t="s">
        <v>85</v>
      </c>
      <c r="Q36" s="10">
        <v>7</v>
      </c>
      <c r="S36" s="34"/>
      <c r="T36" s="23" t="s">
        <v>168</v>
      </c>
      <c r="V36" s="23" t="s">
        <v>332</v>
      </c>
      <c r="W36" s="10">
        <v>14</v>
      </c>
      <c r="Y36" s="23" t="s">
        <v>163</v>
      </c>
      <c r="Z36" s="10">
        <v>5</v>
      </c>
    </row>
    <row r="37" spans="1:26" x14ac:dyDescent="0.15">
      <c r="A37" s="37"/>
      <c r="B37" s="11" t="s">
        <v>475</v>
      </c>
      <c r="C37" s="7"/>
      <c r="D37" s="23" t="s">
        <v>493</v>
      </c>
      <c r="E37" s="44"/>
      <c r="G37" s="23" t="s">
        <v>18</v>
      </c>
      <c r="H37" s="10" t="s">
        <v>112</v>
      </c>
      <c r="J37" s="34"/>
      <c r="K37" s="10" t="s">
        <v>372</v>
      </c>
      <c r="M37" s="23" t="s">
        <v>524</v>
      </c>
      <c r="N37" s="35">
        <v>1</v>
      </c>
      <c r="P37" s="7"/>
      <c r="Q37" s="7"/>
      <c r="S37" s="23" t="s">
        <v>169</v>
      </c>
      <c r="T37" s="10" t="s">
        <v>171</v>
      </c>
      <c r="V37" s="23" t="s">
        <v>17</v>
      </c>
      <c r="W37" s="10" t="s">
        <v>380</v>
      </c>
      <c r="Y37" s="23" t="s">
        <v>162</v>
      </c>
      <c r="Z37" s="10">
        <v>1</v>
      </c>
    </row>
    <row r="38" spans="1:26" x14ac:dyDescent="0.15">
      <c r="A38" s="37"/>
      <c r="B38" s="10" t="s">
        <v>476</v>
      </c>
      <c r="C38" s="7"/>
      <c r="D38" s="23" t="s">
        <v>492</v>
      </c>
      <c r="E38" s="10">
        <v>3</v>
      </c>
      <c r="G38" s="23" t="s">
        <v>44</v>
      </c>
      <c r="H38" s="10">
        <v>20</v>
      </c>
      <c r="J38" s="33" t="s">
        <v>9</v>
      </c>
      <c r="K38" s="10">
        <v>79</v>
      </c>
      <c r="M38" s="23" t="s">
        <v>525</v>
      </c>
      <c r="N38" s="36"/>
      <c r="S38" s="23" t="s">
        <v>170</v>
      </c>
      <c r="T38" s="10" t="s">
        <v>172</v>
      </c>
      <c r="V38" s="23" t="s">
        <v>84</v>
      </c>
      <c r="W38" s="10" t="s">
        <v>381</v>
      </c>
      <c r="Y38" s="7"/>
      <c r="Z38" s="7"/>
    </row>
    <row r="39" spans="1:26" x14ac:dyDescent="0.15">
      <c r="A39" s="34"/>
      <c r="B39" s="23" t="s">
        <v>477</v>
      </c>
      <c r="C39" s="7"/>
      <c r="D39" s="7"/>
      <c r="E39" s="7"/>
      <c r="G39" s="33" t="s">
        <v>0</v>
      </c>
      <c r="H39" s="10">
        <v>80</v>
      </c>
      <c r="J39" s="34"/>
      <c r="K39" s="10" t="s">
        <v>369</v>
      </c>
      <c r="M39" s="23" t="s">
        <v>526</v>
      </c>
      <c r="N39" s="10">
        <v>2</v>
      </c>
      <c r="S39" s="23" t="s">
        <v>162</v>
      </c>
      <c r="T39" s="10">
        <v>1</v>
      </c>
      <c r="V39" s="23" t="s">
        <v>44</v>
      </c>
      <c r="W39" s="10">
        <v>20</v>
      </c>
    </row>
    <row r="40" spans="1:26" ht="13.5" x14ac:dyDescent="0.15">
      <c r="A40" s="18" t="s">
        <v>163</v>
      </c>
      <c r="B40" s="16">
        <v>5</v>
      </c>
      <c r="C40" s="7"/>
      <c r="D40" s="7"/>
      <c r="E40" s="7"/>
      <c r="G40" s="38"/>
      <c r="H40" s="10" t="s">
        <v>216</v>
      </c>
      <c r="J40" s="23" t="s">
        <v>362</v>
      </c>
      <c r="K40" s="35" t="s">
        <v>118</v>
      </c>
      <c r="M40" s="7"/>
      <c r="N40" s="7"/>
      <c r="V40" s="33" t="s">
        <v>0</v>
      </c>
      <c r="W40" s="10">
        <v>80</v>
      </c>
    </row>
    <row r="41" spans="1:26" x14ac:dyDescent="0.15">
      <c r="A41" s="23" t="s">
        <v>470</v>
      </c>
      <c r="B41" s="35">
        <v>1</v>
      </c>
      <c r="C41" s="7"/>
      <c r="D41" s="7"/>
      <c r="E41" s="7"/>
      <c r="G41" s="23" t="s">
        <v>217</v>
      </c>
      <c r="H41" s="10" t="s">
        <v>218</v>
      </c>
      <c r="J41" s="23" t="s">
        <v>364</v>
      </c>
      <c r="K41" s="43"/>
      <c r="M41" s="7"/>
      <c r="N41" s="7"/>
      <c r="V41" s="37"/>
      <c r="W41" s="11" t="s">
        <v>385</v>
      </c>
    </row>
    <row r="42" spans="1:26" x14ac:dyDescent="0.15">
      <c r="A42" s="23" t="s">
        <v>471</v>
      </c>
      <c r="B42" s="36"/>
      <c r="C42" s="7"/>
      <c r="D42" s="7"/>
      <c r="E42" s="7"/>
      <c r="G42" s="23" t="s">
        <v>219</v>
      </c>
      <c r="H42" s="19" t="s">
        <v>204</v>
      </c>
      <c r="J42" s="23" t="s">
        <v>366</v>
      </c>
      <c r="K42" s="43"/>
      <c r="V42" s="34"/>
      <c r="W42" s="20" t="s">
        <v>386</v>
      </c>
    </row>
    <row r="43" spans="1:26" x14ac:dyDescent="0.15">
      <c r="A43" s="23" t="s">
        <v>490</v>
      </c>
      <c r="B43" s="10">
        <v>2</v>
      </c>
      <c r="C43" s="7"/>
      <c r="D43" s="7"/>
      <c r="E43" s="7"/>
      <c r="G43" s="23" t="s">
        <v>11</v>
      </c>
      <c r="H43" s="10">
        <v>2</v>
      </c>
      <c r="J43" s="23" t="s">
        <v>367</v>
      </c>
      <c r="K43" s="43"/>
      <c r="V43" s="23" t="s">
        <v>383</v>
      </c>
      <c r="W43" s="19" t="s">
        <v>381</v>
      </c>
    </row>
    <row r="44" spans="1:26" x14ac:dyDescent="0.15">
      <c r="A44" s="7"/>
      <c r="B44" s="7"/>
      <c r="C44" s="7"/>
      <c r="D44" s="7"/>
      <c r="E44" s="7"/>
      <c r="G44" s="23" t="s">
        <v>203</v>
      </c>
      <c r="H44" s="10">
        <v>1</v>
      </c>
      <c r="J44" s="23" t="s">
        <v>365</v>
      </c>
      <c r="K44" s="36"/>
      <c r="V44" s="23" t="s">
        <v>382</v>
      </c>
      <c r="W44" s="10">
        <v>1</v>
      </c>
    </row>
    <row r="45" spans="1:26" x14ac:dyDescent="0.15">
      <c r="J45" s="23" t="s">
        <v>363</v>
      </c>
      <c r="K45" s="10">
        <v>2</v>
      </c>
      <c r="V45" s="23" t="s">
        <v>384</v>
      </c>
      <c r="W45" s="10" t="s">
        <v>118</v>
      </c>
    </row>
    <row r="46" spans="1:26" x14ac:dyDescent="0.15">
      <c r="V46" s="23" t="s">
        <v>92</v>
      </c>
      <c r="W46" s="10">
        <v>2</v>
      </c>
    </row>
    <row r="47" spans="1:26" x14ac:dyDescent="0.15">
      <c r="V47" s="27"/>
      <c r="W47" s="28"/>
    </row>
    <row r="48" spans="1:26" x14ac:dyDescent="0.15">
      <c r="A48" s="31" t="s">
        <v>174</v>
      </c>
      <c r="B48" s="32"/>
      <c r="D48" s="31" t="s">
        <v>254</v>
      </c>
      <c r="E48" s="32"/>
      <c r="G48" s="31" t="s">
        <v>117</v>
      </c>
      <c r="H48" s="32"/>
      <c r="J48" s="31" t="s">
        <v>556</v>
      </c>
      <c r="K48" s="32"/>
      <c r="M48" s="31" t="s">
        <v>535</v>
      </c>
      <c r="N48" s="32"/>
      <c r="P48" s="31" t="s">
        <v>51</v>
      </c>
      <c r="Q48" s="32"/>
      <c r="S48" s="31" t="s">
        <v>342</v>
      </c>
      <c r="T48" s="32"/>
      <c r="U48" s="25"/>
      <c r="V48" s="31" t="s">
        <v>547</v>
      </c>
      <c r="W48" s="32"/>
      <c r="X48" s="14"/>
      <c r="Y48" s="31" t="s">
        <v>458</v>
      </c>
      <c r="Z48" s="32"/>
    </row>
    <row r="49" spans="1:26" x14ac:dyDescent="0.15">
      <c r="A49" s="10" t="s">
        <v>5</v>
      </c>
      <c r="B49" s="10" t="s">
        <v>6</v>
      </c>
      <c r="D49" s="10" t="s">
        <v>5</v>
      </c>
      <c r="E49" s="10" t="s">
        <v>6</v>
      </c>
      <c r="G49" s="10" t="s">
        <v>5</v>
      </c>
      <c r="H49" s="10" t="s">
        <v>6</v>
      </c>
      <c r="J49" s="10" t="s">
        <v>5</v>
      </c>
      <c r="K49" s="10" t="s">
        <v>6</v>
      </c>
      <c r="M49" s="10" t="s">
        <v>5</v>
      </c>
      <c r="N49" s="10" t="s">
        <v>6</v>
      </c>
      <c r="P49" s="10" t="s">
        <v>5</v>
      </c>
      <c r="Q49" s="10" t="s">
        <v>6</v>
      </c>
      <c r="S49" s="10" t="s">
        <v>5</v>
      </c>
      <c r="T49" s="10" t="s">
        <v>6</v>
      </c>
      <c r="U49" s="25"/>
      <c r="V49" s="10" t="s">
        <v>5</v>
      </c>
      <c r="W49" s="10" t="s">
        <v>6</v>
      </c>
      <c r="X49" s="14"/>
      <c r="Y49" s="10" t="s">
        <v>5</v>
      </c>
      <c r="Z49" s="10" t="s">
        <v>6</v>
      </c>
    </row>
    <row r="50" spans="1:26" x14ac:dyDescent="0.15">
      <c r="A50" s="23" t="s">
        <v>1</v>
      </c>
      <c r="B50" s="10">
        <v>13</v>
      </c>
      <c r="D50" s="23" t="s">
        <v>1</v>
      </c>
      <c r="E50" s="10">
        <v>14</v>
      </c>
      <c r="G50" s="23" t="s">
        <v>1</v>
      </c>
      <c r="H50" s="10">
        <v>11</v>
      </c>
      <c r="J50" s="23" t="s">
        <v>1</v>
      </c>
      <c r="K50" s="10">
        <v>12</v>
      </c>
      <c r="M50" s="23" t="s">
        <v>1</v>
      </c>
      <c r="N50" s="10">
        <v>12</v>
      </c>
      <c r="P50" s="23" t="s">
        <v>1</v>
      </c>
      <c r="Q50" s="10">
        <v>11</v>
      </c>
      <c r="S50" s="23" t="s">
        <v>1</v>
      </c>
      <c r="T50" s="10">
        <v>14</v>
      </c>
      <c r="U50" s="25"/>
      <c r="V50" s="23" t="s">
        <v>1</v>
      </c>
      <c r="W50" s="10">
        <v>12</v>
      </c>
      <c r="X50" s="14"/>
      <c r="Y50" s="23" t="s">
        <v>1</v>
      </c>
      <c r="Z50" s="10">
        <v>11</v>
      </c>
    </row>
    <row r="51" spans="1:26" x14ac:dyDescent="0.15">
      <c r="A51" s="23" t="s">
        <v>2</v>
      </c>
      <c r="B51" s="10">
        <v>12</v>
      </c>
      <c r="D51" s="23" t="s">
        <v>2</v>
      </c>
      <c r="E51" s="10">
        <v>13</v>
      </c>
      <c r="G51" s="23" t="s">
        <v>2</v>
      </c>
      <c r="H51" s="10">
        <v>10</v>
      </c>
      <c r="J51" s="23" t="s">
        <v>2</v>
      </c>
      <c r="K51" s="10">
        <v>10</v>
      </c>
      <c r="M51" s="23" t="s">
        <v>2</v>
      </c>
      <c r="N51" s="10">
        <v>10</v>
      </c>
      <c r="P51" s="23" t="s">
        <v>2</v>
      </c>
      <c r="Q51" s="10">
        <v>10</v>
      </c>
      <c r="S51" s="23" t="s">
        <v>345</v>
      </c>
      <c r="T51" s="10">
        <v>14</v>
      </c>
      <c r="U51" s="25"/>
      <c r="V51" s="23" t="s">
        <v>2</v>
      </c>
      <c r="W51" s="10">
        <v>10</v>
      </c>
      <c r="X51" s="14"/>
      <c r="Y51" s="23" t="s">
        <v>2</v>
      </c>
      <c r="Z51" s="10">
        <v>10</v>
      </c>
    </row>
    <row r="52" spans="1:26" x14ac:dyDescent="0.15">
      <c r="A52" s="23" t="s">
        <v>3</v>
      </c>
      <c r="B52" s="10">
        <v>18</v>
      </c>
      <c r="D52" s="23" t="s">
        <v>19</v>
      </c>
      <c r="E52" s="10">
        <v>19</v>
      </c>
      <c r="G52" s="23" t="s">
        <v>3</v>
      </c>
      <c r="H52" s="10">
        <v>13</v>
      </c>
      <c r="J52" s="23" t="s">
        <v>3</v>
      </c>
      <c r="K52" s="10">
        <v>18</v>
      </c>
      <c r="M52" s="23" t="s">
        <v>3</v>
      </c>
      <c r="N52" s="10">
        <v>10</v>
      </c>
      <c r="P52" s="23" t="s">
        <v>3</v>
      </c>
      <c r="Q52" s="10">
        <v>10</v>
      </c>
      <c r="S52" s="23" t="s">
        <v>346</v>
      </c>
      <c r="T52" s="10">
        <v>15</v>
      </c>
      <c r="U52" s="25"/>
      <c r="V52" s="23" t="s">
        <v>7</v>
      </c>
      <c r="W52" s="10">
        <v>11</v>
      </c>
      <c r="X52" s="14"/>
      <c r="Y52" s="23" t="s">
        <v>15</v>
      </c>
      <c r="Z52" s="10">
        <v>16</v>
      </c>
    </row>
    <row r="53" spans="1:26" x14ac:dyDescent="0.15">
      <c r="A53" s="23" t="s">
        <v>176</v>
      </c>
      <c r="B53" s="10">
        <v>16</v>
      </c>
      <c r="D53" s="23" t="s">
        <v>70</v>
      </c>
      <c r="E53" s="10">
        <v>20</v>
      </c>
      <c r="G53" s="23" t="s">
        <v>4</v>
      </c>
      <c r="H53" s="10">
        <v>14</v>
      </c>
      <c r="J53" s="23" t="s">
        <v>4</v>
      </c>
      <c r="K53" s="10">
        <v>22</v>
      </c>
      <c r="M53" s="23" t="s">
        <v>10</v>
      </c>
      <c r="N53" s="10">
        <v>18</v>
      </c>
      <c r="P53" s="23" t="s">
        <v>4</v>
      </c>
      <c r="Q53" s="10">
        <v>20</v>
      </c>
      <c r="S53" s="23" t="s">
        <v>15</v>
      </c>
      <c r="T53" s="10">
        <v>16</v>
      </c>
      <c r="U53" s="25"/>
      <c r="V53" s="23" t="s">
        <v>54</v>
      </c>
      <c r="W53" s="10">
        <v>11</v>
      </c>
      <c r="X53" s="14"/>
      <c r="Y53" s="23" t="s">
        <v>47</v>
      </c>
      <c r="Z53" s="10">
        <v>19</v>
      </c>
    </row>
    <row r="54" spans="1:26" x14ac:dyDescent="0.15">
      <c r="A54" s="23" t="s">
        <v>10</v>
      </c>
      <c r="B54" s="10">
        <v>16</v>
      </c>
      <c r="D54" s="23" t="s">
        <v>42</v>
      </c>
      <c r="E54" s="10">
        <v>24</v>
      </c>
      <c r="G54" s="23" t="s">
        <v>94</v>
      </c>
      <c r="H54" s="10">
        <v>13</v>
      </c>
      <c r="J54" s="23" t="s">
        <v>75</v>
      </c>
      <c r="K54" s="10" t="s">
        <v>557</v>
      </c>
      <c r="M54" s="23" t="s">
        <v>304</v>
      </c>
      <c r="N54" s="10">
        <v>15</v>
      </c>
      <c r="P54" s="23" t="s">
        <v>19</v>
      </c>
      <c r="Q54" s="10" t="s">
        <v>110</v>
      </c>
      <c r="S54" s="23" t="s">
        <v>47</v>
      </c>
      <c r="T54" s="10">
        <v>17</v>
      </c>
      <c r="U54" s="25"/>
      <c r="V54" s="23" t="s">
        <v>8</v>
      </c>
      <c r="W54" s="10">
        <v>11</v>
      </c>
      <c r="X54" s="14"/>
      <c r="Y54" s="23" t="s">
        <v>16</v>
      </c>
      <c r="Z54" s="10">
        <v>18</v>
      </c>
    </row>
    <row r="55" spans="1:26" x14ac:dyDescent="0.15">
      <c r="A55" s="23" t="s">
        <v>35</v>
      </c>
      <c r="B55" s="10">
        <v>15</v>
      </c>
      <c r="D55" s="23" t="s">
        <v>45</v>
      </c>
      <c r="E55" s="10" t="s">
        <v>323</v>
      </c>
      <c r="G55" s="23" t="s">
        <v>119</v>
      </c>
      <c r="H55" s="10">
        <v>19</v>
      </c>
      <c r="J55" s="23" t="s">
        <v>16</v>
      </c>
      <c r="K55" s="10" t="s">
        <v>127</v>
      </c>
      <c r="M55" s="23" t="s">
        <v>15</v>
      </c>
      <c r="N55" s="10">
        <v>15</v>
      </c>
      <c r="P55" s="23" t="s">
        <v>18</v>
      </c>
      <c r="Q55" s="10">
        <v>19</v>
      </c>
      <c r="S55" s="23" t="s">
        <v>82</v>
      </c>
      <c r="T55" s="10">
        <v>20</v>
      </c>
      <c r="U55" s="25"/>
      <c r="V55" s="23" t="s">
        <v>247</v>
      </c>
      <c r="W55" s="10">
        <v>11</v>
      </c>
      <c r="X55" s="14"/>
      <c r="Y55" s="23" t="s">
        <v>459</v>
      </c>
      <c r="Z55" s="10">
        <v>16</v>
      </c>
    </row>
    <row r="56" spans="1:26" x14ac:dyDescent="0.15">
      <c r="A56" s="23" t="s">
        <v>177</v>
      </c>
      <c r="B56" s="10">
        <v>20</v>
      </c>
      <c r="D56" s="23" t="s">
        <v>255</v>
      </c>
      <c r="E56" s="10">
        <v>20</v>
      </c>
      <c r="G56" s="23" t="s">
        <v>10</v>
      </c>
      <c r="H56" s="10">
        <v>15</v>
      </c>
      <c r="J56" s="23" t="s">
        <v>15</v>
      </c>
      <c r="K56" s="10">
        <v>14</v>
      </c>
      <c r="M56" s="23" t="s">
        <v>47</v>
      </c>
      <c r="N56" s="10">
        <v>16</v>
      </c>
      <c r="P56" s="23" t="s">
        <v>17</v>
      </c>
      <c r="Q56" s="10">
        <v>17</v>
      </c>
      <c r="S56" s="23" t="s">
        <v>347</v>
      </c>
      <c r="T56" s="10">
        <v>21</v>
      </c>
      <c r="U56" s="25"/>
      <c r="V56" s="23" t="s">
        <v>18</v>
      </c>
      <c r="W56" s="10">
        <v>11</v>
      </c>
      <c r="X56" s="14"/>
      <c r="Y56" s="23" t="s">
        <v>75</v>
      </c>
      <c r="Z56" s="10">
        <v>22</v>
      </c>
    </row>
    <row r="57" spans="1:26" x14ac:dyDescent="0.15">
      <c r="A57" s="23" t="s">
        <v>19</v>
      </c>
      <c r="B57" s="10">
        <v>12</v>
      </c>
      <c r="D57" s="23" t="s">
        <v>10</v>
      </c>
      <c r="E57" s="10">
        <v>16</v>
      </c>
      <c r="G57" s="23" t="s">
        <v>122</v>
      </c>
      <c r="H57" s="10">
        <v>14</v>
      </c>
      <c r="J57" s="23" t="s">
        <v>47</v>
      </c>
      <c r="K57" s="10">
        <v>12</v>
      </c>
      <c r="M57" s="23" t="s">
        <v>83</v>
      </c>
      <c r="N57" s="10">
        <v>12</v>
      </c>
      <c r="P57" s="23" t="s">
        <v>15</v>
      </c>
      <c r="Q57" s="10">
        <v>15</v>
      </c>
      <c r="S57" s="23" t="s">
        <v>17</v>
      </c>
      <c r="T57" s="10">
        <v>16</v>
      </c>
      <c r="U57" s="25"/>
      <c r="V57" s="23" t="s">
        <v>335</v>
      </c>
      <c r="W57" s="10">
        <v>11</v>
      </c>
      <c r="X57" s="14"/>
      <c r="Y57" s="23" t="s">
        <v>7</v>
      </c>
      <c r="Z57" s="10">
        <v>12</v>
      </c>
    </row>
    <row r="58" spans="1:26" x14ac:dyDescent="0.15">
      <c r="A58" s="23" t="s">
        <v>178</v>
      </c>
      <c r="B58" s="10">
        <v>18</v>
      </c>
      <c r="D58" s="23" t="s">
        <v>158</v>
      </c>
      <c r="E58" s="10">
        <v>15</v>
      </c>
      <c r="G58" s="23" t="s">
        <v>35</v>
      </c>
      <c r="H58" s="10">
        <v>17</v>
      </c>
      <c r="J58" s="23" t="s">
        <v>82</v>
      </c>
      <c r="K58" s="10">
        <v>22</v>
      </c>
      <c r="M58" s="23" t="s">
        <v>75</v>
      </c>
      <c r="N58" s="10" t="s">
        <v>538</v>
      </c>
      <c r="P58" s="23" t="s">
        <v>47</v>
      </c>
      <c r="Q58" s="10">
        <v>12</v>
      </c>
      <c r="S58" s="23" t="s">
        <v>75</v>
      </c>
      <c r="T58" s="10" t="s">
        <v>204</v>
      </c>
      <c r="U58" s="25"/>
      <c r="V58" s="23" t="s">
        <v>75</v>
      </c>
      <c r="W58" s="10">
        <v>16</v>
      </c>
      <c r="X58" s="14"/>
      <c r="Y58" s="23" t="s">
        <v>19</v>
      </c>
      <c r="Z58" s="10">
        <v>15</v>
      </c>
    </row>
    <row r="59" spans="1:26" x14ac:dyDescent="0.15">
      <c r="A59" s="23" t="s">
        <v>41</v>
      </c>
      <c r="B59" s="10" t="s">
        <v>113</v>
      </c>
      <c r="D59" s="23" t="s">
        <v>7</v>
      </c>
      <c r="E59" s="10">
        <v>15</v>
      </c>
      <c r="G59" s="23" t="s">
        <v>15</v>
      </c>
      <c r="H59" s="10">
        <v>15</v>
      </c>
      <c r="J59" s="23" t="s">
        <v>560</v>
      </c>
      <c r="K59" s="10">
        <v>20</v>
      </c>
      <c r="M59" s="23" t="s">
        <v>403</v>
      </c>
      <c r="N59" s="10">
        <v>15</v>
      </c>
      <c r="P59" s="23" t="s">
        <v>35</v>
      </c>
      <c r="Q59" s="10">
        <v>18</v>
      </c>
      <c r="S59" s="23" t="s">
        <v>7</v>
      </c>
      <c r="T59" s="10">
        <v>16</v>
      </c>
      <c r="U59" s="25"/>
      <c r="V59" s="23" t="s">
        <v>53</v>
      </c>
      <c r="W59" s="10">
        <v>11</v>
      </c>
      <c r="X59" s="14"/>
      <c r="Y59" s="23" t="s">
        <v>460</v>
      </c>
      <c r="Z59" s="10">
        <v>16</v>
      </c>
    </row>
    <row r="60" spans="1:26" x14ac:dyDescent="0.15">
      <c r="A60" s="23" t="s">
        <v>179</v>
      </c>
      <c r="B60" s="10">
        <v>17</v>
      </c>
      <c r="D60" s="23" t="s">
        <v>54</v>
      </c>
      <c r="E60" s="10">
        <v>20</v>
      </c>
      <c r="G60" s="23" t="s">
        <v>47</v>
      </c>
      <c r="H60" s="10">
        <v>20</v>
      </c>
      <c r="J60" s="23" t="s">
        <v>7</v>
      </c>
      <c r="K60" s="10">
        <v>11</v>
      </c>
      <c r="M60" s="23" t="s">
        <v>16</v>
      </c>
      <c r="N60" s="10">
        <v>18</v>
      </c>
      <c r="P60" s="23" t="s">
        <v>16</v>
      </c>
      <c r="Q60" s="10" t="s">
        <v>14</v>
      </c>
      <c r="S60" s="23" t="s">
        <v>41</v>
      </c>
      <c r="T60" s="10">
        <v>14</v>
      </c>
      <c r="U60" s="25"/>
      <c r="V60" s="23" t="s">
        <v>15</v>
      </c>
      <c r="W60" s="10">
        <v>17</v>
      </c>
      <c r="X60" s="14"/>
      <c r="Y60" s="23" t="s">
        <v>8</v>
      </c>
      <c r="Z60" s="10">
        <v>16</v>
      </c>
    </row>
    <row r="61" spans="1:26" x14ac:dyDescent="0.15">
      <c r="A61" s="23" t="s">
        <v>181</v>
      </c>
      <c r="B61" s="10">
        <v>18</v>
      </c>
      <c r="D61" s="23" t="s">
        <v>41</v>
      </c>
      <c r="E61" s="10" t="s">
        <v>322</v>
      </c>
      <c r="G61" s="23" t="s">
        <v>123</v>
      </c>
      <c r="H61" s="10">
        <v>14</v>
      </c>
      <c r="J61" s="23" t="s">
        <v>54</v>
      </c>
      <c r="K61" s="10" t="s">
        <v>561</v>
      </c>
      <c r="M61" s="23" t="s">
        <v>153</v>
      </c>
      <c r="N61" s="10">
        <v>12</v>
      </c>
      <c r="P61" s="23" t="s">
        <v>36</v>
      </c>
      <c r="Q61" s="10" t="s">
        <v>13</v>
      </c>
      <c r="S61" s="23" t="s">
        <v>348</v>
      </c>
      <c r="T61" s="10">
        <v>16</v>
      </c>
      <c r="U61" s="25"/>
      <c r="V61" s="23" t="s">
        <v>47</v>
      </c>
      <c r="W61" s="10">
        <v>11</v>
      </c>
      <c r="X61" s="14"/>
      <c r="Y61" s="23" t="s">
        <v>35</v>
      </c>
      <c r="Z61" s="10">
        <v>17</v>
      </c>
    </row>
    <row r="62" spans="1:26" x14ac:dyDescent="0.15">
      <c r="A62" s="23" t="s">
        <v>17</v>
      </c>
      <c r="B62" s="10">
        <v>15</v>
      </c>
      <c r="D62" s="23" t="s">
        <v>15</v>
      </c>
      <c r="E62" s="10">
        <v>17</v>
      </c>
      <c r="G62" s="23" t="s">
        <v>19</v>
      </c>
      <c r="H62" s="10" t="s">
        <v>124</v>
      </c>
      <c r="J62" s="23" t="s">
        <v>41</v>
      </c>
      <c r="K62" s="10" t="s">
        <v>127</v>
      </c>
      <c r="M62" s="23" t="s">
        <v>536</v>
      </c>
      <c r="N62" s="10">
        <v>20</v>
      </c>
      <c r="P62" s="23" t="s">
        <v>37</v>
      </c>
      <c r="Q62" s="10">
        <v>15</v>
      </c>
      <c r="S62" s="23" t="s">
        <v>349</v>
      </c>
      <c r="T62" s="10">
        <v>10</v>
      </c>
      <c r="U62" s="25"/>
      <c r="V62" s="23" t="s">
        <v>35</v>
      </c>
      <c r="W62" s="10">
        <v>18</v>
      </c>
      <c r="X62" s="14"/>
      <c r="Y62" s="23" t="s">
        <v>461</v>
      </c>
      <c r="Z62" s="10">
        <v>12</v>
      </c>
    </row>
    <row r="63" spans="1:26" x14ac:dyDescent="0.15">
      <c r="A63" s="23" t="s">
        <v>175</v>
      </c>
      <c r="B63" s="10">
        <v>19</v>
      </c>
      <c r="D63" s="23" t="s">
        <v>83</v>
      </c>
      <c r="E63" s="10">
        <v>14</v>
      </c>
      <c r="G63" s="23" t="s">
        <v>7</v>
      </c>
      <c r="H63" s="10">
        <v>12</v>
      </c>
      <c r="J63" s="23" t="s">
        <v>10</v>
      </c>
      <c r="K63" s="10">
        <v>15</v>
      </c>
      <c r="M63" s="23" t="s">
        <v>19</v>
      </c>
      <c r="N63" s="10">
        <v>12</v>
      </c>
      <c r="P63" s="23" t="s">
        <v>7</v>
      </c>
      <c r="Q63" s="10">
        <v>13</v>
      </c>
      <c r="S63" s="23" t="s">
        <v>350</v>
      </c>
      <c r="T63" s="10">
        <v>10</v>
      </c>
      <c r="U63" s="25"/>
      <c r="V63" s="23" t="s">
        <v>45</v>
      </c>
      <c r="W63" s="10">
        <v>5</v>
      </c>
      <c r="X63" s="14"/>
      <c r="Y63" s="23" t="s">
        <v>10</v>
      </c>
      <c r="Z63" s="10">
        <v>18</v>
      </c>
    </row>
    <row r="64" spans="1:26" x14ac:dyDescent="0.15">
      <c r="A64" s="23" t="s">
        <v>183</v>
      </c>
      <c r="B64" s="10">
        <v>17</v>
      </c>
      <c r="D64" s="23" t="s">
        <v>75</v>
      </c>
      <c r="E64" s="10" t="s">
        <v>321</v>
      </c>
      <c r="G64" s="23" t="s">
        <v>54</v>
      </c>
      <c r="H64" s="10" t="s">
        <v>125</v>
      </c>
      <c r="J64" s="23" t="s">
        <v>45</v>
      </c>
      <c r="K64" s="10" t="s">
        <v>113</v>
      </c>
      <c r="M64" s="23" t="s">
        <v>18</v>
      </c>
      <c r="N64" s="10">
        <v>13</v>
      </c>
      <c r="P64" s="23" t="s">
        <v>8</v>
      </c>
      <c r="Q64" s="10">
        <v>12</v>
      </c>
      <c r="S64" s="23" t="s">
        <v>10</v>
      </c>
      <c r="T64" s="10">
        <v>20</v>
      </c>
      <c r="U64" s="25"/>
      <c r="V64" s="23" t="s">
        <v>83</v>
      </c>
      <c r="W64" s="10">
        <v>16</v>
      </c>
      <c r="X64" s="14"/>
      <c r="Y64" s="23" t="s">
        <v>18</v>
      </c>
      <c r="Z64" s="10">
        <v>20</v>
      </c>
    </row>
    <row r="65" spans="1:26" x14ac:dyDescent="0.15">
      <c r="A65" s="23" t="s">
        <v>7</v>
      </c>
      <c r="B65" s="10">
        <v>13</v>
      </c>
      <c r="D65" s="23" t="s">
        <v>256</v>
      </c>
      <c r="E65" s="10" t="s">
        <v>611</v>
      </c>
      <c r="G65" s="23" t="s">
        <v>75</v>
      </c>
      <c r="H65" s="10">
        <v>18</v>
      </c>
      <c r="J65" s="23" t="s">
        <v>193</v>
      </c>
      <c r="K65" s="10" t="s">
        <v>208</v>
      </c>
      <c r="M65" s="23" t="s">
        <v>335</v>
      </c>
      <c r="N65" s="10">
        <v>10</v>
      </c>
      <c r="P65" s="23" t="s">
        <v>10</v>
      </c>
      <c r="Q65" s="10">
        <v>16</v>
      </c>
      <c r="S65" s="23" t="s">
        <v>35</v>
      </c>
      <c r="T65" s="10">
        <v>20</v>
      </c>
      <c r="U65" s="25"/>
      <c r="V65" s="23" t="s">
        <v>17</v>
      </c>
      <c r="W65" s="10">
        <v>5</v>
      </c>
      <c r="X65" s="14"/>
      <c r="Y65" s="23" t="s">
        <v>17</v>
      </c>
      <c r="Z65" s="10">
        <v>24</v>
      </c>
    </row>
    <row r="66" spans="1:26" x14ac:dyDescent="0.15">
      <c r="A66" s="23" t="s">
        <v>54</v>
      </c>
      <c r="B66" s="10">
        <v>20</v>
      </c>
      <c r="D66" s="23" t="s">
        <v>8</v>
      </c>
      <c r="E66" s="10">
        <v>18</v>
      </c>
      <c r="G66" s="23" t="s">
        <v>18</v>
      </c>
      <c r="H66" s="10">
        <v>18</v>
      </c>
      <c r="J66" s="23" t="s">
        <v>19</v>
      </c>
      <c r="K66" s="10">
        <v>16</v>
      </c>
      <c r="M66" s="23" t="s">
        <v>7</v>
      </c>
      <c r="N66" s="10">
        <v>13</v>
      </c>
      <c r="P66" s="23" t="s">
        <v>45</v>
      </c>
      <c r="Q66" s="10" t="s">
        <v>112</v>
      </c>
      <c r="S66" s="23" t="s">
        <v>19</v>
      </c>
      <c r="T66" s="10">
        <v>16</v>
      </c>
      <c r="U66" s="25"/>
      <c r="V66" s="23" t="s">
        <v>74</v>
      </c>
      <c r="W66" s="10">
        <v>6</v>
      </c>
      <c r="X66" s="14"/>
      <c r="Y66" s="23" t="s">
        <v>45</v>
      </c>
      <c r="Z66" s="10" t="s">
        <v>204</v>
      </c>
    </row>
    <row r="67" spans="1:26" x14ac:dyDescent="0.15">
      <c r="A67" s="23" t="s">
        <v>184</v>
      </c>
      <c r="B67" s="10">
        <v>17</v>
      </c>
      <c r="D67" s="23" t="s">
        <v>35</v>
      </c>
      <c r="E67" s="10">
        <v>19</v>
      </c>
      <c r="G67" s="23" t="s">
        <v>17</v>
      </c>
      <c r="H67" s="10">
        <v>15</v>
      </c>
      <c r="J67" s="23" t="s">
        <v>17</v>
      </c>
      <c r="K67" s="10">
        <v>10</v>
      </c>
      <c r="M67" s="23" t="s">
        <v>332</v>
      </c>
      <c r="N67" s="10">
        <v>16</v>
      </c>
      <c r="P67" s="23" t="s">
        <v>46</v>
      </c>
      <c r="Q67" s="10" t="s">
        <v>111</v>
      </c>
      <c r="S67" s="23" t="s">
        <v>8</v>
      </c>
      <c r="T67" s="10">
        <v>18</v>
      </c>
      <c r="U67" s="25"/>
      <c r="V67" s="23" t="s">
        <v>360</v>
      </c>
      <c r="W67" s="10">
        <v>6</v>
      </c>
      <c r="X67" s="14"/>
      <c r="Y67" s="23" t="s">
        <v>361</v>
      </c>
      <c r="Z67" s="10" t="s">
        <v>204</v>
      </c>
    </row>
    <row r="68" spans="1:26" x14ac:dyDescent="0.15">
      <c r="A68" s="23" t="s">
        <v>185</v>
      </c>
      <c r="B68" s="10">
        <v>10</v>
      </c>
      <c r="D68" s="23" t="s">
        <v>18</v>
      </c>
      <c r="E68" s="10">
        <v>22</v>
      </c>
      <c r="G68" s="23" t="s">
        <v>41</v>
      </c>
      <c r="H68" s="10" t="s">
        <v>127</v>
      </c>
      <c r="J68" s="23" t="s">
        <v>35</v>
      </c>
      <c r="K68" s="10">
        <v>15</v>
      </c>
      <c r="M68" s="23" t="s">
        <v>35</v>
      </c>
      <c r="N68" s="10">
        <v>17</v>
      </c>
      <c r="P68" s="23" t="s">
        <v>41</v>
      </c>
      <c r="Q68" s="10" t="s">
        <v>113</v>
      </c>
      <c r="S68" s="23" t="s">
        <v>18</v>
      </c>
      <c r="T68" s="10">
        <v>18</v>
      </c>
      <c r="U68" s="25"/>
      <c r="V68" s="23" t="s">
        <v>548</v>
      </c>
      <c r="W68" s="10">
        <v>6</v>
      </c>
      <c r="X68" s="14"/>
      <c r="Y68" s="23" t="s">
        <v>133</v>
      </c>
      <c r="Z68" s="10" t="s">
        <v>204</v>
      </c>
    </row>
    <row r="69" spans="1:26" x14ac:dyDescent="0.15">
      <c r="A69" s="23" t="s">
        <v>15</v>
      </c>
      <c r="B69" s="10">
        <v>15</v>
      </c>
      <c r="D69" s="23" t="s">
        <v>84</v>
      </c>
      <c r="E69" s="10">
        <v>20</v>
      </c>
      <c r="G69" s="23" t="s">
        <v>8</v>
      </c>
      <c r="H69" s="10">
        <v>12</v>
      </c>
      <c r="J69" s="23" t="s">
        <v>8</v>
      </c>
      <c r="K69" s="10">
        <v>18</v>
      </c>
      <c r="M69" s="23" t="s">
        <v>123</v>
      </c>
      <c r="N69" s="10">
        <v>15</v>
      </c>
      <c r="P69" s="23" t="s">
        <v>42</v>
      </c>
      <c r="Q69" s="10" t="s">
        <v>112</v>
      </c>
      <c r="S69" s="23" t="s">
        <v>45</v>
      </c>
      <c r="T69" s="10" t="s">
        <v>120</v>
      </c>
      <c r="U69" s="25"/>
      <c r="V69" s="23" t="s">
        <v>549</v>
      </c>
      <c r="W69" s="10">
        <v>12</v>
      </c>
      <c r="X69" s="14"/>
      <c r="Y69" s="23" t="s">
        <v>41</v>
      </c>
      <c r="Z69" s="10" t="s">
        <v>204</v>
      </c>
    </row>
    <row r="70" spans="1:26" x14ac:dyDescent="0.15">
      <c r="A70" s="23" t="s">
        <v>47</v>
      </c>
      <c r="B70" s="10">
        <v>14</v>
      </c>
      <c r="D70" s="23" t="s">
        <v>44</v>
      </c>
      <c r="E70" s="10">
        <v>20</v>
      </c>
      <c r="G70" s="23" t="s">
        <v>121</v>
      </c>
      <c r="H70" s="10" t="s">
        <v>120</v>
      </c>
      <c r="J70" s="23" t="s">
        <v>42</v>
      </c>
      <c r="K70" s="10" t="s">
        <v>377</v>
      </c>
      <c r="M70" s="23" t="s">
        <v>8</v>
      </c>
      <c r="N70" s="10">
        <v>15</v>
      </c>
      <c r="P70" s="23" t="s">
        <v>44</v>
      </c>
      <c r="Q70" s="10">
        <v>20</v>
      </c>
      <c r="S70" s="23" t="s">
        <v>193</v>
      </c>
      <c r="T70" s="10" t="s">
        <v>208</v>
      </c>
      <c r="U70" s="25"/>
      <c r="V70" s="23" t="s">
        <v>42</v>
      </c>
      <c r="W70" s="10" t="s">
        <v>194</v>
      </c>
      <c r="X70" s="14"/>
      <c r="Y70" s="23" t="s">
        <v>415</v>
      </c>
      <c r="Z70" s="10" t="s">
        <v>204</v>
      </c>
    </row>
    <row r="71" spans="1:26" x14ac:dyDescent="0.15">
      <c r="A71" s="23" t="s">
        <v>75</v>
      </c>
      <c r="B71" s="10">
        <v>18</v>
      </c>
      <c r="D71" s="33" t="s">
        <v>0</v>
      </c>
      <c r="E71" s="10" t="s">
        <v>268</v>
      </c>
      <c r="G71" s="23" t="s">
        <v>84</v>
      </c>
      <c r="H71" s="10">
        <v>16</v>
      </c>
      <c r="J71" s="23" t="s">
        <v>18</v>
      </c>
      <c r="K71" s="10">
        <v>20</v>
      </c>
      <c r="M71" s="23" t="s">
        <v>17</v>
      </c>
      <c r="N71" s="10">
        <v>12</v>
      </c>
      <c r="P71" s="33" t="s">
        <v>0</v>
      </c>
      <c r="Q71" s="10">
        <v>71</v>
      </c>
      <c r="S71" s="23" t="s">
        <v>42</v>
      </c>
      <c r="T71" s="10">
        <v>10</v>
      </c>
      <c r="U71" s="25"/>
      <c r="V71" s="23" t="s">
        <v>41</v>
      </c>
      <c r="W71" s="10" t="s">
        <v>194</v>
      </c>
      <c r="X71" s="14"/>
      <c r="Y71" s="23" t="s">
        <v>416</v>
      </c>
      <c r="Z71" s="10" t="s">
        <v>204</v>
      </c>
    </row>
    <row r="72" spans="1:26" x14ac:dyDescent="0.15">
      <c r="A72" s="23" t="s">
        <v>8</v>
      </c>
      <c r="B72" s="10">
        <v>17</v>
      </c>
      <c r="D72" s="38"/>
      <c r="E72" s="10" t="s">
        <v>257</v>
      </c>
      <c r="G72" s="33" t="s">
        <v>0</v>
      </c>
      <c r="H72" s="10">
        <v>75</v>
      </c>
      <c r="J72" s="23" t="s">
        <v>84</v>
      </c>
      <c r="K72" s="10">
        <v>10</v>
      </c>
      <c r="M72" s="23" t="s">
        <v>84</v>
      </c>
      <c r="N72" s="10">
        <v>14</v>
      </c>
      <c r="P72" s="38"/>
      <c r="Q72" s="10" t="s">
        <v>48</v>
      </c>
      <c r="S72" s="23" t="s">
        <v>44</v>
      </c>
      <c r="T72" s="10">
        <v>20</v>
      </c>
      <c r="U72" s="25"/>
      <c r="V72" s="23" t="s">
        <v>10</v>
      </c>
      <c r="W72" s="10">
        <v>20</v>
      </c>
      <c r="X72" s="14"/>
      <c r="Y72" s="23" t="s">
        <v>42</v>
      </c>
      <c r="Z72" s="10" t="s">
        <v>204</v>
      </c>
    </row>
    <row r="73" spans="1:26" x14ac:dyDescent="0.15">
      <c r="A73" s="23" t="s">
        <v>45</v>
      </c>
      <c r="B73" s="10" t="s">
        <v>112</v>
      </c>
      <c r="D73" s="33" t="s">
        <v>9</v>
      </c>
      <c r="E73" s="10" t="s">
        <v>269</v>
      </c>
      <c r="G73" s="38"/>
      <c r="H73" s="10" t="s">
        <v>128</v>
      </c>
      <c r="J73" s="23" t="s">
        <v>44</v>
      </c>
      <c r="K73" s="10">
        <v>20</v>
      </c>
      <c r="M73" s="23" t="s">
        <v>45</v>
      </c>
      <c r="N73" s="10">
        <v>12</v>
      </c>
      <c r="P73" s="23" t="s">
        <v>9</v>
      </c>
      <c r="Q73" s="10" t="s">
        <v>261</v>
      </c>
      <c r="S73" s="23" t="s">
        <v>0</v>
      </c>
      <c r="T73" s="10" t="s">
        <v>352</v>
      </c>
      <c r="U73" s="25"/>
      <c r="V73" s="23" t="s">
        <v>44</v>
      </c>
      <c r="W73" s="10">
        <v>20</v>
      </c>
      <c r="X73" s="14"/>
      <c r="Y73" s="23" t="s">
        <v>84</v>
      </c>
      <c r="Z73" s="10">
        <v>20</v>
      </c>
    </row>
    <row r="74" spans="1:26" ht="13.5" x14ac:dyDescent="0.15">
      <c r="A74" s="39" t="s">
        <v>284</v>
      </c>
      <c r="B74" s="40"/>
      <c r="D74" s="38"/>
      <c r="E74" s="10" t="s">
        <v>270</v>
      </c>
      <c r="G74" s="33" t="s">
        <v>9</v>
      </c>
      <c r="H74" s="10" t="s">
        <v>263</v>
      </c>
      <c r="J74" s="33" t="s">
        <v>0</v>
      </c>
      <c r="K74" s="10">
        <v>75</v>
      </c>
      <c r="M74" s="23" t="s">
        <v>193</v>
      </c>
      <c r="N74" s="10" t="s">
        <v>539</v>
      </c>
      <c r="P74" s="23" t="s">
        <v>12</v>
      </c>
      <c r="Q74" s="10" t="s">
        <v>43</v>
      </c>
      <c r="S74" s="23" t="s">
        <v>9</v>
      </c>
      <c r="T74" s="19" t="s">
        <v>351</v>
      </c>
      <c r="U74" s="25"/>
      <c r="V74" s="33" t="s">
        <v>0</v>
      </c>
      <c r="W74" s="10">
        <v>80</v>
      </c>
      <c r="X74" s="14"/>
      <c r="Y74" s="23" t="s">
        <v>44</v>
      </c>
      <c r="Z74" s="10">
        <v>20</v>
      </c>
    </row>
    <row r="75" spans="1:26" ht="13.5" x14ac:dyDescent="0.15">
      <c r="A75" s="39" t="s">
        <v>186</v>
      </c>
      <c r="B75" s="40"/>
      <c r="D75" s="23" t="s">
        <v>271</v>
      </c>
      <c r="E75" s="10" t="s">
        <v>272</v>
      </c>
      <c r="G75" s="38"/>
      <c r="H75" s="10" t="s">
        <v>259</v>
      </c>
      <c r="J75" s="37"/>
      <c r="K75" s="10" t="s">
        <v>563</v>
      </c>
      <c r="M75" s="23" t="s">
        <v>537</v>
      </c>
      <c r="N75" s="10" t="s">
        <v>112</v>
      </c>
      <c r="P75" s="23" t="s">
        <v>11</v>
      </c>
      <c r="Q75" s="10">
        <v>2</v>
      </c>
      <c r="S75" s="23" t="s">
        <v>343</v>
      </c>
      <c r="T75" s="35" t="s">
        <v>118</v>
      </c>
      <c r="U75" s="25"/>
      <c r="V75" s="37"/>
      <c r="W75" s="11" t="s">
        <v>551</v>
      </c>
      <c r="X75" s="14"/>
      <c r="Y75" s="33" t="s">
        <v>0</v>
      </c>
      <c r="Z75" s="10">
        <v>80</v>
      </c>
    </row>
    <row r="76" spans="1:26" x14ac:dyDescent="0.15">
      <c r="A76" s="23" t="s">
        <v>42</v>
      </c>
      <c r="B76" s="10" t="s">
        <v>112</v>
      </c>
      <c r="G76" s="23" t="s">
        <v>92</v>
      </c>
      <c r="H76" s="10">
        <v>2</v>
      </c>
      <c r="J76" s="37"/>
      <c r="K76" s="10" t="s">
        <v>564</v>
      </c>
      <c r="M76" s="23" t="s">
        <v>41</v>
      </c>
      <c r="N76" s="10" t="s">
        <v>111</v>
      </c>
      <c r="P76" s="9"/>
      <c r="Q76" s="6"/>
      <c r="S76" s="23" t="s">
        <v>344</v>
      </c>
      <c r="T76" s="36"/>
      <c r="U76" s="25"/>
      <c r="V76" s="34"/>
      <c r="W76" s="23" t="s">
        <v>552</v>
      </c>
      <c r="X76" s="14"/>
      <c r="Y76" s="37"/>
      <c r="Z76" s="11" t="s">
        <v>465</v>
      </c>
    </row>
    <row r="77" spans="1:26" x14ac:dyDescent="0.15">
      <c r="A77" s="23" t="s">
        <v>44</v>
      </c>
      <c r="B77" s="10">
        <v>20</v>
      </c>
      <c r="G77" s="23" t="s">
        <v>126</v>
      </c>
      <c r="H77" s="10" t="s">
        <v>118</v>
      </c>
      <c r="J77" s="34"/>
      <c r="K77" s="10" t="s">
        <v>562</v>
      </c>
      <c r="M77" s="23" t="s">
        <v>42</v>
      </c>
      <c r="N77" s="10" t="s">
        <v>112</v>
      </c>
      <c r="S77" s="23" t="s">
        <v>11</v>
      </c>
      <c r="T77" s="10">
        <v>2</v>
      </c>
      <c r="U77" s="25"/>
      <c r="V77" s="23" t="s">
        <v>550</v>
      </c>
      <c r="W77" s="10" t="s">
        <v>204</v>
      </c>
      <c r="X77" s="14"/>
      <c r="Y77" s="37"/>
      <c r="Z77" s="10" t="s">
        <v>466</v>
      </c>
    </row>
    <row r="78" spans="1:26" x14ac:dyDescent="0.15">
      <c r="A78" s="23" t="s">
        <v>0</v>
      </c>
      <c r="B78" s="10" t="s">
        <v>187</v>
      </c>
      <c r="G78" s="7"/>
      <c r="H78" s="7"/>
      <c r="J78" s="33" t="s">
        <v>9</v>
      </c>
      <c r="K78" s="10">
        <v>77</v>
      </c>
      <c r="M78" s="23" t="s">
        <v>479</v>
      </c>
      <c r="N78" s="10">
        <v>20</v>
      </c>
      <c r="S78" s="9"/>
      <c r="T78" s="6"/>
      <c r="U78" s="25"/>
      <c r="V78" s="23" t="s">
        <v>383</v>
      </c>
      <c r="W78" s="10" t="s">
        <v>553</v>
      </c>
      <c r="X78" s="14"/>
      <c r="Y78" s="37"/>
      <c r="Z78" s="10" t="s">
        <v>466</v>
      </c>
    </row>
    <row r="79" spans="1:26" x14ac:dyDescent="0.15">
      <c r="A79" s="23" t="s">
        <v>9</v>
      </c>
      <c r="B79" s="10" t="s">
        <v>265</v>
      </c>
      <c r="J79" s="34"/>
      <c r="K79" s="10" t="s">
        <v>565</v>
      </c>
      <c r="M79" s="33" t="s">
        <v>0</v>
      </c>
      <c r="N79" s="10" t="s">
        <v>541</v>
      </c>
      <c r="S79" s="9"/>
      <c r="T79" s="6"/>
      <c r="U79" s="25"/>
      <c r="V79" s="23" t="s">
        <v>12</v>
      </c>
      <c r="W79" s="35">
        <v>1</v>
      </c>
      <c r="X79" s="14"/>
      <c r="Y79" s="34"/>
      <c r="Z79" s="23" t="s">
        <v>467</v>
      </c>
    </row>
    <row r="80" spans="1:26" x14ac:dyDescent="0.15">
      <c r="A80" s="23" t="s">
        <v>182</v>
      </c>
      <c r="B80" s="10" t="s">
        <v>118</v>
      </c>
      <c r="J80" s="23" t="s">
        <v>558</v>
      </c>
      <c r="K80" s="35">
        <v>1</v>
      </c>
      <c r="M80" s="34"/>
      <c r="N80" s="10" t="s">
        <v>540</v>
      </c>
      <c r="S80" s="13"/>
      <c r="T80" s="25"/>
      <c r="U80" s="25"/>
      <c r="V80" s="23" t="s">
        <v>554</v>
      </c>
      <c r="W80" s="43"/>
      <c r="X80" s="14"/>
      <c r="Y80" s="33" t="s">
        <v>9</v>
      </c>
      <c r="Z80" s="10" t="s">
        <v>196</v>
      </c>
    </row>
    <row r="81" spans="1:30" x14ac:dyDescent="0.15">
      <c r="A81" s="23" t="s">
        <v>180</v>
      </c>
      <c r="B81" s="10">
        <v>2</v>
      </c>
      <c r="J81" s="23" t="s">
        <v>559</v>
      </c>
      <c r="K81" s="43"/>
      <c r="M81" s="33" t="s">
        <v>9</v>
      </c>
      <c r="N81" s="10">
        <v>105</v>
      </c>
      <c r="S81" s="13"/>
      <c r="T81" s="25"/>
      <c r="U81" s="25"/>
      <c r="V81" s="23" t="s">
        <v>555</v>
      </c>
      <c r="W81" s="36"/>
      <c r="X81" s="14"/>
      <c r="Y81" s="45"/>
      <c r="Z81" s="10" t="s">
        <v>464</v>
      </c>
    </row>
    <row r="82" spans="1:30" x14ac:dyDescent="0.15">
      <c r="A82" s="7"/>
      <c r="B82" s="7"/>
      <c r="J82" s="23" t="s">
        <v>566</v>
      </c>
      <c r="K82" s="36"/>
      <c r="M82" s="37"/>
      <c r="N82" s="11" t="s">
        <v>542</v>
      </c>
      <c r="S82" s="13"/>
      <c r="T82" s="25"/>
      <c r="U82" s="25"/>
      <c r="V82" s="7"/>
      <c r="W82" s="7"/>
      <c r="X82" s="14"/>
      <c r="Y82" s="23" t="s">
        <v>462</v>
      </c>
      <c r="Z82" s="35">
        <v>1</v>
      </c>
    </row>
    <row r="83" spans="1:30" x14ac:dyDescent="0.15">
      <c r="M83" s="34"/>
      <c r="N83" s="23" t="s">
        <v>543</v>
      </c>
      <c r="S83" s="13"/>
      <c r="T83" s="25"/>
      <c r="U83" s="25"/>
      <c r="V83" s="14"/>
      <c r="W83" s="14"/>
      <c r="X83" s="14"/>
      <c r="Y83" s="23" t="s">
        <v>463</v>
      </c>
      <c r="Z83" s="44"/>
    </row>
    <row r="84" spans="1:30" x14ac:dyDescent="0.15">
      <c r="M84" s="23" t="s">
        <v>544</v>
      </c>
      <c r="N84" s="35">
        <v>1</v>
      </c>
      <c r="S84" s="13"/>
      <c r="T84" s="25"/>
      <c r="U84" s="25"/>
      <c r="V84" s="14"/>
      <c r="W84" s="14"/>
      <c r="X84" s="14"/>
      <c r="Y84" s="23" t="s">
        <v>11</v>
      </c>
      <c r="Z84" s="10">
        <v>3</v>
      </c>
    </row>
    <row r="85" spans="1:30" x14ac:dyDescent="0.15">
      <c r="M85" s="23" t="s">
        <v>545</v>
      </c>
      <c r="N85" s="43"/>
    </row>
    <row r="86" spans="1:30" x14ac:dyDescent="0.15">
      <c r="M86" s="23" t="s">
        <v>546</v>
      </c>
      <c r="N86" s="36"/>
    </row>
    <row r="88" spans="1:30" x14ac:dyDescent="0.15">
      <c r="A88" s="31" t="s">
        <v>567</v>
      </c>
      <c r="B88" s="32"/>
      <c r="C88" s="14"/>
      <c r="D88" s="31" t="s">
        <v>129</v>
      </c>
      <c r="E88" s="32"/>
      <c r="G88" s="31" t="s">
        <v>52</v>
      </c>
      <c r="H88" s="32"/>
      <c r="J88" s="31" t="s">
        <v>63</v>
      </c>
      <c r="K88" s="32"/>
      <c r="M88" s="31" t="s">
        <v>280</v>
      </c>
      <c r="N88" s="32"/>
      <c r="O88" s="25"/>
      <c r="P88" s="31" t="s">
        <v>328</v>
      </c>
      <c r="Q88" s="32"/>
      <c r="S88" s="31" t="s">
        <v>188</v>
      </c>
      <c r="T88" s="32"/>
      <c r="V88" s="31" t="s">
        <v>313</v>
      </c>
      <c r="W88" s="32"/>
      <c r="X88" s="14"/>
      <c r="Y88" s="31" t="s">
        <v>425</v>
      </c>
      <c r="Z88" s="32"/>
      <c r="AA88" s="25"/>
      <c r="AB88" s="25"/>
      <c r="AC88" s="25"/>
      <c r="AD88" s="25"/>
    </row>
    <row r="89" spans="1:30" x14ac:dyDescent="0.15">
      <c r="A89" s="10" t="s">
        <v>5</v>
      </c>
      <c r="B89" s="10" t="s">
        <v>6</v>
      </c>
      <c r="C89" s="14"/>
      <c r="D89" s="10" t="s">
        <v>5</v>
      </c>
      <c r="E89" s="10" t="s">
        <v>6</v>
      </c>
      <c r="G89" s="10" t="s">
        <v>5</v>
      </c>
      <c r="H89" s="10" t="s">
        <v>6</v>
      </c>
      <c r="J89" s="10" t="s">
        <v>5</v>
      </c>
      <c r="K89" s="10" t="s">
        <v>6</v>
      </c>
      <c r="M89" s="10" t="s">
        <v>5</v>
      </c>
      <c r="N89" s="10" t="s">
        <v>6</v>
      </c>
      <c r="O89" s="25"/>
      <c r="P89" s="10" t="s">
        <v>5</v>
      </c>
      <c r="Q89" s="10" t="s">
        <v>6</v>
      </c>
      <c r="S89" s="10" t="s">
        <v>5</v>
      </c>
      <c r="T89" s="10" t="s">
        <v>6</v>
      </c>
      <c r="V89" s="10" t="s">
        <v>5</v>
      </c>
      <c r="W89" s="10" t="s">
        <v>6</v>
      </c>
      <c r="X89" s="14"/>
      <c r="Y89" s="10" t="s">
        <v>5</v>
      </c>
      <c r="Z89" s="10" t="s">
        <v>6</v>
      </c>
      <c r="AA89" s="25"/>
      <c r="AB89" s="25"/>
      <c r="AC89" s="25"/>
      <c r="AD89" s="25"/>
    </row>
    <row r="90" spans="1:30" x14ac:dyDescent="0.15">
      <c r="A90" s="23" t="s">
        <v>1</v>
      </c>
      <c r="B90" s="10">
        <v>12</v>
      </c>
      <c r="C90" s="14"/>
      <c r="D90" s="23" t="s">
        <v>1</v>
      </c>
      <c r="E90" s="10">
        <v>15</v>
      </c>
      <c r="G90" s="23" t="s">
        <v>1</v>
      </c>
      <c r="H90" s="10">
        <v>13</v>
      </c>
      <c r="J90" s="23" t="s">
        <v>1</v>
      </c>
      <c r="K90" s="10">
        <v>13</v>
      </c>
      <c r="M90" s="23" t="s">
        <v>1</v>
      </c>
      <c r="N90" s="10">
        <v>13</v>
      </c>
      <c r="O90" s="25"/>
      <c r="P90" s="23" t="s">
        <v>1</v>
      </c>
      <c r="Q90" s="10">
        <v>11</v>
      </c>
      <c r="S90" s="23" t="s">
        <v>1</v>
      </c>
      <c r="T90" s="10">
        <v>13</v>
      </c>
      <c r="V90" s="23" t="s">
        <v>1</v>
      </c>
      <c r="W90" s="10">
        <v>11</v>
      </c>
      <c r="X90" s="14"/>
      <c r="Y90" s="23" t="s">
        <v>1</v>
      </c>
      <c r="Z90" s="10">
        <v>13</v>
      </c>
      <c r="AA90" s="25"/>
      <c r="AB90" s="25"/>
      <c r="AC90" s="25"/>
      <c r="AD90" s="25"/>
    </row>
    <row r="91" spans="1:30" x14ac:dyDescent="0.15">
      <c r="A91" s="23" t="s">
        <v>2</v>
      </c>
      <c r="B91" s="10">
        <v>11</v>
      </c>
      <c r="C91" s="14"/>
      <c r="D91" s="23" t="s">
        <v>2</v>
      </c>
      <c r="E91" s="10">
        <v>13</v>
      </c>
      <c r="G91" s="23" t="s">
        <v>2</v>
      </c>
      <c r="H91" s="10">
        <v>12</v>
      </c>
      <c r="J91" s="23" t="s">
        <v>2</v>
      </c>
      <c r="K91" s="10">
        <v>12</v>
      </c>
      <c r="M91" s="23" t="s">
        <v>2</v>
      </c>
      <c r="N91" s="10">
        <v>10</v>
      </c>
      <c r="O91" s="25"/>
      <c r="P91" s="23" t="s">
        <v>2</v>
      </c>
      <c r="Q91" s="10">
        <v>9</v>
      </c>
      <c r="S91" s="23" t="s">
        <v>2</v>
      </c>
      <c r="T91" s="10">
        <v>12</v>
      </c>
      <c r="V91" s="23" t="s">
        <v>2</v>
      </c>
      <c r="W91" s="10">
        <v>10</v>
      </c>
      <c r="X91" s="14"/>
      <c r="Y91" s="23" t="s">
        <v>2</v>
      </c>
      <c r="Z91" s="10">
        <v>10</v>
      </c>
      <c r="AA91" s="25"/>
      <c r="AB91" s="25"/>
      <c r="AC91" s="25"/>
      <c r="AD91" s="25"/>
    </row>
    <row r="92" spans="1:30" x14ac:dyDescent="0.15">
      <c r="A92" s="23" t="s">
        <v>568</v>
      </c>
      <c r="B92" s="10">
        <v>12</v>
      </c>
      <c r="C92" s="14"/>
      <c r="D92" s="23" t="s">
        <v>15</v>
      </c>
      <c r="E92" s="10">
        <v>16</v>
      </c>
      <c r="G92" s="23" t="s">
        <v>15</v>
      </c>
      <c r="H92" s="10">
        <v>15</v>
      </c>
      <c r="J92" s="23" t="s">
        <v>15</v>
      </c>
      <c r="K92" s="10">
        <v>15</v>
      </c>
      <c r="M92" s="23" t="s">
        <v>7</v>
      </c>
      <c r="N92" s="10">
        <v>14</v>
      </c>
      <c r="O92" s="25"/>
      <c r="P92" s="23" t="s">
        <v>3</v>
      </c>
      <c r="Q92" s="10">
        <v>13</v>
      </c>
      <c r="S92" s="23" t="s">
        <v>15</v>
      </c>
      <c r="T92" s="10">
        <v>20</v>
      </c>
      <c r="V92" s="23" t="s">
        <v>15</v>
      </c>
      <c r="W92" s="10">
        <v>15</v>
      </c>
      <c r="X92" s="14"/>
      <c r="Y92" s="23" t="s">
        <v>7</v>
      </c>
      <c r="Z92" s="10">
        <v>12</v>
      </c>
      <c r="AA92" s="25"/>
      <c r="AB92" s="25"/>
      <c r="AC92" s="25"/>
      <c r="AD92" s="25"/>
    </row>
    <row r="93" spans="1:30" x14ac:dyDescent="0.15">
      <c r="A93" s="23" t="s">
        <v>569</v>
      </c>
      <c r="B93" s="10">
        <v>12</v>
      </c>
      <c r="C93" s="14"/>
      <c r="D93" s="23" t="s">
        <v>7</v>
      </c>
      <c r="E93" s="10">
        <v>15</v>
      </c>
      <c r="G93" s="23" t="s">
        <v>47</v>
      </c>
      <c r="H93" s="10">
        <v>20</v>
      </c>
      <c r="J93" s="23" t="s">
        <v>47</v>
      </c>
      <c r="K93" s="10">
        <v>20</v>
      </c>
      <c r="M93" s="23" t="s">
        <v>54</v>
      </c>
      <c r="N93" s="10">
        <v>11</v>
      </c>
      <c r="O93" s="25"/>
      <c r="P93" s="23" t="s">
        <v>7</v>
      </c>
      <c r="Q93" s="10">
        <v>13</v>
      </c>
      <c r="S93" s="23" t="s">
        <v>19</v>
      </c>
      <c r="T93" s="10" t="s">
        <v>190</v>
      </c>
      <c r="V93" s="23" t="s">
        <v>19</v>
      </c>
      <c r="W93" s="10">
        <v>19</v>
      </c>
      <c r="X93" s="14"/>
      <c r="Y93" s="23" t="s">
        <v>54</v>
      </c>
      <c r="Z93" s="10">
        <v>12</v>
      </c>
      <c r="AA93" s="25"/>
      <c r="AB93" s="25"/>
      <c r="AC93" s="25"/>
      <c r="AD93" s="25"/>
    </row>
    <row r="94" spans="1:30" x14ac:dyDescent="0.15">
      <c r="A94" s="23" t="s">
        <v>570</v>
      </c>
      <c r="B94" s="10">
        <v>12</v>
      </c>
      <c r="C94" s="14"/>
      <c r="D94" s="23" t="s">
        <v>10</v>
      </c>
      <c r="E94" s="10">
        <v>28</v>
      </c>
      <c r="G94" s="23" t="s">
        <v>8</v>
      </c>
      <c r="H94" s="10">
        <v>25</v>
      </c>
      <c r="J94" s="23" t="s">
        <v>8</v>
      </c>
      <c r="K94" s="10">
        <v>25</v>
      </c>
      <c r="M94" s="23" t="s">
        <v>184</v>
      </c>
      <c r="N94" s="10">
        <v>20</v>
      </c>
      <c r="O94" s="25"/>
      <c r="P94" s="23" t="s">
        <v>54</v>
      </c>
      <c r="Q94" s="10">
        <v>14</v>
      </c>
      <c r="S94" s="23" t="s">
        <v>18</v>
      </c>
      <c r="T94" s="10">
        <v>20</v>
      </c>
      <c r="V94" s="23" t="s">
        <v>314</v>
      </c>
      <c r="W94" s="10" t="s">
        <v>315</v>
      </c>
      <c r="X94" s="14"/>
      <c r="Y94" s="23" t="s">
        <v>184</v>
      </c>
      <c r="Z94" s="10">
        <v>22</v>
      </c>
      <c r="AA94" s="25"/>
      <c r="AB94" s="25"/>
      <c r="AC94" s="25"/>
      <c r="AD94" s="25"/>
    </row>
    <row r="95" spans="1:30" x14ac:dyDescent="0.15">
      <c r="A95" s="23" t="s">
        <v>571</v>
      </c>
      <c r="B95" s="10">
        <v>18</v>
      </c>
      <c r="C95" s="14"/>
      <c r="D95" s="23" t="s">
        <v>45</v>
      </c>
      <c r="E95" s="10">
        <v>20</v>
      </c>
      <c r="G95" s="23" t="s">
        <v>53</v>
      </c>
      <c r="H95" s="10">
        <v>20</v>
      </c>
      <c r="J95" s="23" t="s">
        <v>18</v>
      </c>
      <c r="K95" s="10">
        <v>24</v>
      </c>
      <c r="M95" s="23" t="s">
        <v>35</v>
      </c>
      <c r="N95" s="10">
        <v>22</v>
      </c>
      <c r="O95" s="25"/>
      <c r="P95" s="23" t="s">
        <v>184</v>
      </c>
      <c r="Q95" s="10">
        <v>8</v>
      </c>
      <c r="S95" s="23" t="s">
        <v>198</v>
      </c>
      <c r="T95" s="10">
        <v>22</v>
      </c>
      <c r="V95" s="23" t="s">
        <v>248</v>
      </c>
      <c r="W95" s="10">
        <v>27</v>
      </c>
      <c r="X95" s="14"/>
      <c r="Y95" s="23" t="s">
        <v>434</v>
      </c>
      <c r="Z95" s="10">
        <v>18</v>
      </c>
      <c r="AA95" s="25"/>
      <c r="AB95" s="25"/>
      <c r="AC95" s="25"/>
      <c r="AD95" s="25"/>
    </row>
    <row r="96" spans="1:30" x14ac:dyDescent="0.15">
      <c r="A96" s="23" t="s">
        <v>572</v>
      </c>
      <c r="B96" s="10">
        <v>18</v>
      </c>
      <c r="C96" s="14"/>
      <c r="D96" s="23" t="s">
        <v>130</v>
      </c>
      <c r="E96" s="10" t="s">
        <v>131</v>
      </c>
      <c r="G96" s="23" t="s">
        <v>10</v>
      </c>
      <c r="H96" s="10">
        <v>18</v>
      </c>
      <c r="J96" s="23" t="s">
        <v>10</v>
      </c>
      <c r="K96" s="10">
        <v>20</v>
      </c>
      <c r="M96" s="23" t="s">
        <v>8</v>
      </c>
      <c r="N96" s="10">
        <v>28</v>
      </c>
      <c r="O96" s="25"/>
      <c r="P96" s="23" t="s">
        <v>185</v>
      </c>
      <c r="Q96" s="10" t="s">
        <v>330</v>
      </c>
      <c r="S96" s="23" t="s">
        <v>199</v>
      </c>
      <c r="T96" s="10">
        <v>30</v>
      </c>
      <c r="V96" s="23" t="s">
        <v>317</v>
      </c>
      <c r="W96" s="10" t="s">
        <v>316</v>
      </c>
      <c r="X96" s="14"/>
      <c r="Y96" s="23" t="s">
        <v>433</v>
      </c>
      <c r="Z96" s="10">
        <v>18</v>
      </c>
      <c r="AA96" s="25"/>
      <c r="AB96" s="25"/>
      <c r="AC96" s="25"/>
      <c r="AD96" s="25"/>
    </row>
    <row r="97" spans="1:30" x14ac:dyDescent="0.15">
      <c r="A97" s="23" t="s">
        <v>573</v>
      </c>
      <c r="B97" s="10">
        <v>12</v>
      </c>
      <c r="C97" s="14"/>
      <c r="D97" s="23" t="s">
        <v>53</v>
      </c>
      <c r="E97" s="10">
        <v>19</v>
      </c>
      <c r="G97" s="23" t="s">
        <v>17</v>
      </c>
      <c r="H97" s="10">
        <v>18</v>
      </c>
      <c r="J97" s="23" t="s">
        <v>17</v>
      </c>
      <c r="K97" s="10">
        <v>18</v>
      </c>
      <c r="M97" s="23" t="s">
        <v>75</v>
      </c>
      <c r="N97" s="10">
        <v>20</v>
      </c>
      <c r="O97" s="25"/>
      <c r="P97" s="23" t="s">
        <v>42</v>
      </c>
      <c r="Q97" s="10" t="s">
        <v>331</v>
      </c>
      <c r="S97" s="23" t="s">
        <v>45</v>
      </c>
      <c r="T97" s="10" t="s">
        <v>127</v>
      </c>
      <c r="V97" s="23" t="s">
        <v>96</v>
      </c>
      <c r="W97" s="10">
        <v>24</v>
      </c>
      <c r="X97" s="14"/>
      <c r="Y97" s="23" t="s">
        <v>439</v>
      </c>
      <c r="Z97" s="10" t="s">
        <v>435</v>
      </c>
      <c r="AA97" s="25"/>
      <c r="AB97" s="25"/>
      <c r="AC97" s="25"/>
      <c r="AD97" s="25"/>
    </row>
    <row r="98" spans="1:30" x14ac:dyDescent="0.15">
      <c r="A98" s="23" t="s">
        <v>574</v>
      </c>
      <c r="B98" s="10" t="s">
        <v>575</v>
      </c>
      <c r="C98" s="14"/>
      <c r="D98" s="23" t="s">
        <v>132</v>
      </c>
      <c r="E98" s="10">
        <v>18</v>
      </c>
      <c r="G98" s="23" t="s">
        <v>19</v>
      </c>
      <c r="H98" s="10">
        <v>12</v>
      </c>
      <c r="J98" s="23" t="s">
        <v>19</v>
      </c>
      <c r="K98" s="10">
        <v>12</v>
      </c>
      <c r="M98" s="23" t="s">
        <v>19</v>
      </c>
      <c r="N98" s="10">
        <v>15</v>
      </c>
      <c r="O98" s="25"/>
      <c r="P98" s="23" t="s">
        <v>17</v>
      </c>
      <c r="Q98" s="10" t="s">
        <v>192</v>
      </c>
      <c r="S98" s="23" t="s">
        <v>193</v>
      </c>
      <c r="T98" s="10" t="s">
        <v>194</v>
      </c>
      <c r="V98" s="23" t="s">
        <v>17</v>
      </c>
      <c r="W98" s="10">
        <v>15</v>
      </c>
      <c r="X98" s="14"/>
      <c r="Y98" s="23" t="s">
        <v>18</v>
      </c>
      <c r="Z98" s="10">
        <v>18</v>
      </c>
      <c r="AA98" s="25"/>
      <c r="AB98" s="25"/>
      <c r="AC98" s="25"/>
      <c r="AD98" s="25"/>
    </row>
    <row r="99" spans="1:30" x14ac:dyDescent="0.15">
      <c r="A99" s="23" t="s">
        <v>576</v>
      </c>
      <c r="B99" s="10" t="s">
        <v>577</v>
      </c>
      <c r="C99" s="14"/>
      <c r="D99" s="23" t="s">
        <v>133</v>
      </c>
      <c r="E99" s="10">
        <v>19</v>
      </c>
      <c r="G99" s="23" t="s">
        <v>7</v>
      </c>
      <c r="H99" s="10">
        <v>13</v>
      </c>
      <c r="J99" s="23" t="s">
        <v>7</v>
      </c>
      <c r="K99" s="10">
        <v>13</v>
      </c>
      <c r="M99" s="23" t="s">
        <v>15</v>
      </c>
      <c r="N99" s="10">
        <v>19</v>
      </c>
      <c r="O99" s="25"/>
      <c r="P99" s="23" t="s">
        <v>332</v>
      </c>
      <c r="Q99" s="10">
        <v>16</v>
      </c>
      <c r="S99" s="23" t="s">
        <v>16</v>
      </c>
      <c r="T99" s="10">
        <v>17</v>
      </c>
      <c r="V99" s="23" t="s">
        <v>7</v>
      </c>
      <c r="W99" s="10">
        <v>12</v>
      </c>
      <c r="X99" s="14"/>
      <c r="Y99" s="23" t="s">
        <v>15</v>
      </c>
      <c r="Z99" s="10">
        <v>18</v>
      </c>
      <c r="AA99" s="25"/>
      <c r="AB99" s="25"/>
      <c r="AC99" s="25"/>
      <c r="AD99" s="25"/>
    </row>
    <row r="100" spans="1:30" x14ac:dyDescent="0.15">
      <c r="A100" s="23" t="s">
        <v>578</v>
      </c>
      <c r="B100" s="10">
        <v>18</v>
      </c>
      <c r="C100" s="14"/>
      <c r="D100" s="23" t="s">
        <v>42</v>
      </c>
      <c r="E100" s="10">
        <v>15</v>
      </c>
      <c r="G100" s="23" t="s">
        <v>54</v>
      </c>
      <c r="H100" s="10">
        <v>26</v>
      </c>
      <c r="J100" s="23" t="s">
        <v>54</v>
      </c>
      <c r="K100" s="10">
        <v>26</v>
      </c>
      <c r="M100" s="23" t="s">
        <v>10</v>
      </c>
      <c r="N100" s="10">
        <v>20</v>
      </c>
      <c r="O100" s="25"/>
      <c r="P100" s="23" t="s">
        <v>75</v>
      </c>
      <c r="Q100" s="10">
        <v>17</v>
      </c>
      <c r="S100" s="23" t="s">
        <v>7</v>
      </c>
      <c r="T100" s="10">
        <v>19</v>
      </c>
      <c r="V100" s="23" t="s">
        <v>54</v>
      </c>
      <c r="W100" s="10">
        <v>28</v>
      </c>
      <c r="X100" s="14"/>
      <c r="Y100" s="23" t="s">
        <v>17</v>
      </c>
      <c r="Z100" s="10" t="s">
        <v>414</v>
      </c>
      <c r="AA100" s="25"/>
      <c r="AB100" s="25"/>
      <c r="AC100" s="25"/>
      <c r="AD100" s="25"/>
    </row>
    <row r="101" spans="1:30" x14ac:dyDescent="0.15">
      <c r="A101" s="23" t="s">
        <v>579</v>
      </c>
      <c r="B101" s="10">
        <v>20</v>
      </c>
      <c r="C101" s="14"/>
      <c r="D101" s="23" t="s">
        <v>135</v>
      </c>
      <c r="E101" s="10">
        <v>20</v>
      </c>
      <c r="G101" s="23" t="s">
        <v>35</v>
      </c>
      <c r="H101" s="10">
        <v>20</v>
      </c>
      <c r="J101" s="23" t="s">
        <v>35</v>
      </c>
      <c r="K101" s="10">
        <v>20</v>
      </c>
      <c r="M101" s="23" t="s">
        <v>158</v>
      </c>
      <c r="N101" s="10">
        <v>14</v>
      </c>
      <c r="O101" s="25"/>
      <c r="P101" s="23" t="s">
        <v>333</v>
      </c>
      <c r="Q101" s="10">
        <v>12</v>
      </c>
      <c r="S101" s="23" t="s">
        <v>54</v>
      </c>
      <c r="T101" s="10">
        <v>22</v>
      </c>
      <c r="V101" s="23" t="s">
        <v>45</v>
      </c>
      <c r="W101" s="10">
        <v>11</v>
      </c>
      <c r="X101" s="14"/>
      <c r="Y101" s="23" t="s">
        <v>19</v>
      </c>
      <c r="Z101" s="10">
        <v>15</v>
      </c>
      <c r="AA101" s="25"/>
      <c r="AB101" s="25"/>
      <c r="AC101" s="25"/>
      <c r="AD101" s="25"/>
    </row>
    <row r="102" spans="1:30" x14ac:dyDescent="0.15">
      <c r="A102" s="23" t="s">
        <v>580</v>
      </c>
      <c r="B102" s="10">
        <v>22</v>
      </c>
      <c r="C102" s="14"/>
      <c r="D102" s="23" t="s">
        <v>19</v>
      </c>
      <c r="E102" s="10">
        <v>15</v>
      </c>
      <c r="G102" s="23" t="s">
        <v>18</v>
      </c>
      <c r="H102" s="10">
        <v>24</v>
      </c>
      <c r="J102" s="23" t="s">
        <v>45</v>
      </c>
      <c r="K102" s="10" t="s">
        <v>55</v>
      </c>
      <c r="M102" s="23" t="s">
        <v>18</v>
      </c>
      <c r="N102" s="10">
        <v>17</v>
      </c>
      <c r="O102" s="25"/>
      <c r="P102" s="23" t="s">
        <v>10</v>
      </c>
      <c r="Q102" s="10">
        <v>23</v>
      </c>
      <c r="S102" s="23" t="s">
        <v>184</v>
      </c>
      <c r="T102" s="10">
        <v>27</v>
      </c>
      <c r="V102" s="30" t="s">
        <v>610</v>
      </c>
      <c r="W102" s="10">
        <v>16</v>
      </c>
      <c r="X102" s="14"/>
      <c r="Y102" s="23" t="s">
        <v>10</v>
      </c>
      <c r="Z102" s="10" t="s">
        <v>438</v>
      </c>
      <c r="AA102" s="25"/>
      <c r="AB102" s="25"/>
      <c r="AC102" s="25"/>
      <c r="AD102" s="25"/>
    </row>
    <row r="103" spans="1:30" x14ac:dyDescent="0.15">
      <c r="A103" s="23" t="s">
        <v>583</v>
      </c>
      <c r="B103" s="10">
        <v>4</v>
      </c>
      <c r="C103" s="14"/>
      <c r="D103" s="23" t="s">
        <v>41</v>
      </c>
      <c r="E103" s="10">
        <v>30</v>
      </c>
      <c r="G103" s="23" t="s">
        <v>45</v>
      </c>
      <c r="H103" s="10" t="s">
        <v>55</v>
      </c>
      <c r="J103" s="23" t="s">
        <v>42</v>
      </c>
      <c r="K103" s="10" t="s">
        <v>112</v>
      </c>
      <c r="M103" s="23" t="s">
        <v>286</v>
      </c>
      <c r="N103" s="10" t="s">
        <v>285</v>
      </c>
      <c r="O103" s="25"/>
      <c r="P103" s="23" t="s">
        <v>41</v>
      </c>
      <c r="Q103" s="10" t="s">
        <v>334</v>
      </c>
      <c r="S103" s="23" t="s">
        <v>75</v>
      </c>
      <c r="T103" s="10" t="s">
        <v>196</v>
      </c>
      <c r="V103" s="23" t="s">
        <v>318</v>
      </c>
      <c r="W103" s="10">
        <v>13</v>
      </c>
      <c r="X103" s="14"/>
      <c r="Y103" s="23" t="s">
        <v>75</v>
      </c>
      <c r="Z103" s="10" t="s">
        <v>336</v>
      </c>
      <c r="AA103" s="25"/>
      <c r="AB103" s="25"/>
      <c r="AC103" s="25"/>
      <c r="AD103" s="25"/>
    </row>
    <row r="104" spans="1:30" x14ac:dyDescent="0.15">
      <c r="A104" s="23" t="s">
        <v>581</v>
      </c>
      <c r="B104" s="10" t="s">
        <v>584</v>
      </c>
      <c r="C104" s="14"/>
      <c r="D104" s="23" t="s">
        <v>17</v>
      </c>
      <c r="E104" s="10">
        <v>18</v>
      </c>
      <c r="G104" s="23" t="s">
        <v>42</v>
      </c>
      <c r="H104" s="10" t="s">
        <v>56</v>
      </c>
      <c r="J104" s="17" t="s">
        <v>41</v>
      </c>
      <c r="K104" s="10" t="s">
        <v>111</v>
      </c>
      <c r="M104" s="23" t="s">
        <v>41</v>
      </c>
      <c r="N104" s="10" t="s">
        <v>200</v>
      </c>
      <c r="O104" s="25"/>
      <c r="P104" s="23" t="s">
        <v>335</v>
      </c>
      <c r="Q104" s="10">
        <v>18</v>
      </c>
      <c r="S104" s="23" t="s">
        <v>153</v>
      </c>
      <c r="T104" s="10" t="s">
        <v>197</v>
      </c>
      <c r="V104" s="23" t="s">
        <v>35</v>
      </c>
      <c r="W104" s="10">
        <v>17</v>
      </c>
      <c r="X104" s="14"/>
      <c r="Y104" s="23" t="s">
        <v>8</v>
      </c>
      <c r="Z104" s="10">
        <v>12</v>
      </c>
      <c r="AA104" s="25"/>
      <c r="AB104" s="25"/>
      <c r="AC104" s="25"/>
      <c r="AD104" s="25"/>
    </row>
    <row r="105" spans="1:30" x14ac:dyDescent="0.15">
      <c r="A105" s="23" t="s">
        <v>582</v>
      </c>
      <c r="B105" s="10" t="s">
        <v>584</v>
      </c>
      <c r="C105" s="14"/>
      <c r="D105" s="23" t="s">
        <v>35</v>
      </c>
      <c r="E105" s="10">
        <v>22</v>
      </c>
      <c r="G105" s="17" t="s">
        <v>41</v>
      </c>
      <c r="H105" s="10" t="s">
        <v>111</v>
      </c>
      <c r="J105" s="17" t="s">
        <v>84</v>
      </c>
      <c r="K105" s="10">
        <v>20</v>
      </c>
      <c r="M105" s="23" t="s">
        <v>17</v>
      </c>
      <c r="N105" s="10" t="s">
        <v>287</v>
      </c>
      <c r="O105" s="25"/>
      <c r="P105" s="23" t="s">
        <v>15</v>
      </c>
      <c r="Q105" s="10">
        <v>20</v>
      </c>
      <c r="S105" s="23" t="s">
        <v>10</v>
      </c>
      <c r="T105" s="10">
        <v>18</v>
      </c>
      <c r="V105" s="23" t="s">
        <v>319</v>
      </c>
      <c r="W105" s="10" t="s">
        <v>315</v>
      </c>
      <c r="X105" s="14"/>
      <c r="Y105" s="23" t="s">
        <v>42</v>
      </c>
      <c r="Z105" s="10" t="s">
        <v>120</v>
      </c>
      <c r="AA105" s="25"/>
      <c r="AB105" s="25"/>
      <c r="AC105" s="25"/>
      <c r="AD105" s="25"/>
    </row>
    <row r="106" spans="1:30" x14ac:dyDescent="0.15">
      <c r="A106" s="23" t="s">
        <v>586</v>
      </c>
      <c r="B106" s="10" t="s">
        <v>589</v>
      </c>
      <c r="C106" s="14"/>
      <c r="D106" s="23" t="s">
        <v>18</v>
      </c>
      <c r="E106" s="10">
        <v>22</v>
      </c>
      <c r="G106" s="23" t="s">
        <v>84</v>
      </c>
      <c r="H106" s="10">
        <v>20</v>
      </c>
      <c r="J106" s="23" t="s">
        <v>44</v>
      </c>
      <c r="K106" s="10">
        <v>20</v>
      </c>
      <c r="M106" s="23" t="s">
        <v>288</v>
      </c>
      <c r="N106" s="10" t="s">
        <v>287</v>
      </c>
      <c r="O106" s="25"/>
      <c r="P106" s="23" t="s">
        <v>47</v>
      </c>
      <c r="Q106" s="10">
        <v>8</v>
      </c>
      <c r="S106" s="23" t="s">
        <v>17</v>
      </c>
      <c r="T106" s="10">
        <v>10</v>
      </c>
      <c r="V106" s="23" t="s">
        <v>320</v>
      </c>
      <c r="W106" s="10">
        <v>27</v>
      </c>
      <c r="X106" s="14"/>
      <c r="Y106" s="23" t="s">
        <v>45</v>
      </c>
      <c r="Z106" s="10" t="s">
        <v>127</v>
      </c>
      <c r="AA106" s="25"/>
      <c r="AB106" s="25"/>
      <c r="AC106" s="25"/>
      <c r="AD106" s="25"/>
    </row>
    <row r="107" spans="1:30" x14ac:dyDescent="0.15">
      <c r="A107" s="23" t="s">
        <v>587</v>
      </c>
      <c r="B107" s="10" t="s">
        <v>588</v>
      </c>
      <c r="C107" s="14"/>
      <c r="D107" s="23" t="s">
        <v>8</v>
      </c>
      <c r="E107" s="10" t="s">
        <v>137</v>
      </c>
      <c r="G107" s="23" t="s">
        <v>44</v>
      </c>
      <c r="H107" s="10">
        <v>20</v>
      </c>
      <c r="J107" s="33" t="s">
        <v>0</v>
      </c>
      <c r="K107" s="10">
        <v>72</v>
      </c>
      <c r="M107" s="23" t="s">
        <v>42</v>
      </c>
      <c r="N107" s="10" t="s">
        <v>287</v>
      </c>
      <c r="O107" s="25"/>
      <c r="P107" s="23" t="s">
        <v>19</v>
      </c>
      <c r="Q107" s="10">
        <v>16</v>
      </c>
      <c r="S107" s="23" t="s">
        <v>8</v>
      </c>
      <c r="T107" s="10">
        <v>22</v>
      </c>
      <c r="V107" s="23" t="s">
        <v>41</v>
      </c>
      <c r="W107" s="10">
        <v>21</v>
      </c>
      <c r="X107" s="14"/>
      <c r="Y107" s="23" t="s">
        <v>437</v>
      </c>
      <c r="Z107" s="10" t="s">
        <v>436</v>
      </c>
      <c r="AA107" s="25"/>
      <c r="AB107" s="25"/>
      <c r="AC107" s="25"/>
      <c r="AD107" s="25"/>
    </row>
    <row r="108" spans="1:30" x14ac:dyDescent="0.15">
      <c r="A108" s="23" t="s">
        <v>585</v>
      </c>
      <c r="B108" s="10">
        <v>20</v>
      </c>
      <c r="C108" s="14"/>
      <c r="D108" s="23" t="s">
        <v>44</v>
      </c>
      <c r="E108" s="10">
        <v>40</v>
      </c>
      <c r="G108" s="33" t="s">
        <v>0</v>
      </c>
      <c r="H108" s="10">
        <v>70</v>
      </c>
      <c r="J108" s="38"/>
      <c r="K108" s="10" t="s">
        <v>64</v>
      </c>
      <c r="M108" s="23" t="s">
        <v>84</v>
      </c>
      <c r="N108" s="10" t="s">
        <v>194</v>
      </c>
      <c r="O108" s="25"/>
      <c r="P108" s="23" t="s">
        <v>53</v>
      </c>
      <c r="Q108" s="10" t="s">
        <v>336</v>
      </c>
      <c r="S108" s="23" t="s">
        <v>35</v>
      </c>
      <c r="T108" s="10">
        <v>25</v>
      </c>
      <c r="V108" s="23" t="s">
        <v>18</v>
      </c>
      <c r="W108" s="10">
        <v>28</v>
      </c>
      <c r="X108" s="14"/>
      <c r="Y108" s="23" t="s">
        <v>44</v>
      </c>
      <c r="Z108" s="10">
        <v>20</v>
      </c>
      <c r="AA108" s="25"/>
      <c r="AB108" s="25"/>
      <c r="AC108" s="25"/>
      <c r="AD108" s="25"/>
    </row>
    <row r="109" spans="1:30" x14ac:dyDescent="0.15">
      <c r="A109" s="23" t="s">
        <v>44</v>
      </c>
      <c r="B109" s="10">
        <v>20</v>
      </c>
      <c r="C109" s="14"/>
      <c r="D109" s="33" t="s">
        <v>0</v>
      </c>
      <c r="E109" s="10">
        <v>80</v>
      </c>
      <c r="G109" s="38"/>
      <c r="H109" s="10" t="s">
        <v>58</v>
      </c>
      <c r="J109" s="53" t="s">
        <v>9</v>
      </c>
      <c r="K109" s="10">
        <v>97</v>
      </c>
      <c r="M109" s="23" t="s">
        <v>289</v>
      </c>
      <c r="N109" s="10" t="s">
        <v>194</v>
      </c>
      <c r="O109" s="25"/>
      <c r="P109" s="23" t="s">
        <v>8</v>
      </c>
      <c r="Q109" s="10">
        <v>20</v>
      </c>
      <c r="S109" s="23" t="s">
        <v>41</v>
      </c>
      <c r="T109" s="10" t="s">
        <v>200</v>
      </c>
      <c r="V109" s="23" t="s">
        <v>10</v>
      </c>
      <c r="W109" s="10">
        <v>24</v>
      </c>
      <c r="X109" s="14"/>
      <c r="Y109" s="33" t="s">
        <v>0</v>
      </c>
      <c r="Z109" s="10">
        <v>75</v>
      </c>
      <c r="AA109" s="25"/>
      <c r="AB109" s="25"/>
      <c r="AC109" s="25"/>
      <c r="AD109" s="25"/>
    </row>
    <row r="110" spans="1:30" x14ac:dyDescent="0.15">
      <c r="A110" s="33" t="s">
        <v>590</v>
      </c>
      <c r="B110" s="10">
        <v>85</v>
      </c>
      <c r="C110" s="14"/>
      <c r="D110" s="45"/>
      <c r="E110" s="10" t="s">
        <v>140</v>
      </c>
      <c r="G110" s="33" t="s">
        <v>9</v>
      </c>
      <c r="H110" s="10">
        <v>90</v>
      </c>
      <c r="J110" s="54"/>
      <c r="K110" s="11" t="s">
        <v>65</v>
      </c>
      <c r="M110" s="23" t="s">
        <v>44</v>
      </c>
      <c r="N110" s="10">
        <v>20</v>
      </c>
      <c r="O110" s="25"/>
      <c r="P110" s="29" t="s">
        <v>609</v>
      </c>
      <c r="Q110" s="10">
        <v>15</v>
      </c>
      <c r="S110" s="23" t="s">
        <v>42</v>
      </c>
      <c r="T110" s="10" t="s">
        <v>120</v>
      </c>
      <c r="V110" s="23" t="s">
        <v>75</v>
      </c>
      <c r="W110" s="10" t="s">
        <v>324</v>
      </c>
      <c r="X110" s="14"/>
      <c r="Y110" s="34"/>
      <c r="Z110" s="10" t="s">
        <v>440</v>
      </c>
      <c r="AA110" s="25"/>
      <c r="AB110" s="25"/>
      <c r="AC110" s="25"/>
      <c r="AD110" s="25"/>
    </row>
    <row r="111" spans="1:30" x14ac:dyDescent="0.15">
      <c r="A111" s="37"/>
      <c r="B111" s="11" t="s">
        <v>591</v>
      </c>
      <c r="C111" s="14"/>
      <c r="D111" s="47" t="s">
        <v>9</v>
      </c>
      <c r="E111" s="10" t="s">
        <v>266</v>
      </c>
      <c r="G111" s="50"/>
      <c r="H111" s="11" t="s">
        <v>61</v>
      </c>
      <c r="J111" s="54"/>
      <c r="K111" s="24" t="s">
        <v>66</v>
      </c>
      <c r="M111" s="33" t="s">
        <v>0</v>
      </c>
      <c r="N111" s="10" t="s">
        <v>293</v>
      </c>
      <c r="O111" s="25"/>
      <c r="P111" s="23" t="s">
        <v>45</v>
      </c>
      <c r="Q111" s="10" t="s">
        <v>113</v>
      </c>
      <c r="S111" s="23" t="s">
        <v>84</v>
      </c>
      <c r="T111" s="10" t="s">
        <v>192</v>
      </c>
      <c r="V111" s="23" t="s">
        <v>42</v>
      </c>
      <c r="W111" s="10" t="s">
        <v>325</v>
      </c>
      <c r="X111" s="14"/>
      <c r="Y111" s="33" t="s">
        <v>9</v>
      </c>
      <c r="Z111" s="10">
        <v>90</v>
      </c>
      <c r="AA111" s="25"/>
      <c r="AB111" s="25"/>
      <c r="AC111" s="25"/>
      <c r="AD111" s="25"/>
    </row>
    <row r="112" spans="1:30" x14ac:dyDescent="0.15">
      <c r="A112" s="34"/>
      <c r="B112" s="23" t="s">
        <v>592</v>
      </c>
      <c r="C112" s="14"/>
      <c r="D112" s="48"/>
      <c r="E112" s="10" t="s">
        <v>260</v>
      </c>
      <c r="G112" s="50"/>
      <c r="H112" s="12" t="s">
        <v>60</v>
      </c>
      <c r="J112" s="23" t="s">
        <v>12</v>
      </c>
      <c r="K112" s="10" t="s">
        <v>43</v>
      </c>
      <c r="M112" s="50"/>
      <c r="N112" s="10" t="s">
        <v>294</v>
      </c>
      <c r="O112" s="25"/>
      <c r="P112" s="23" t="s">
        <v>193</v>
      </c>
      <c r="Q112" s="10" t="s">
        <v>337</v>
      </c>
      <c r="S112" s="23" t="s">
        <v>44</v>
      </c>
      <c r="T112" s="10">
        <v>20</v>
      </c>
      <c r="V112" s="23" t="s">
        <v>8</v>
      </c>
      <c r="W112" s="10" t="s">
        <v>326</v>
      </c>
      <c r="X112" s="14"/>
      <c r="Y112" s="34"/>
      <c r="Z112" s="10" t="s">
        <v>441</v>
      </c>
      <c r="AA112" s="25"/>
      <c r="AB112" s="25"/>
      <c r="AC112" s="25"/>
      <c r="AD112" s="25"/>
    </row>
    <row r="113" spans="1:30" x14ac:dyDescent="0.15">
      <c r="A113" s="33" t="s">
        <v>593</v>
      </c>
      <c r="B113" s="10">
        <v>60</v>
      </c>
      <c r="C113" s="14"/>
      <c r="D113" s="49"/>
      <c r="E113" s="10" t="s">
        <v>267</v>
      </c>
      <c r="G113" s="38"/>
      <c r="H113" s="24" t="s">
        <v>62</v>
      </c>
      <c r="J113" s="23" t="s">
        <v>11</v>
      </c>
      <c r="K113" s="10">
        <v>2</v>
      </c>
      <c r="M113" s="37"/>
      <c r="N113" s="10" t="s">
        <v>295</v>
      </c>
      <c r="O113" s="25"/>
      <c r="P113" s="23" t="s">
        <v>207</v>
      </c>
      <c r="Q113" s="10" t="s">
        <v>208</v>
      </c>
      <c r="S113" s="33" t="s">
        <v>0</v>
      </c>
      <c r="T113" s="10">
        <v>90</v>
      </c>
      <c r="V113" s="23" t="s">
        <v>84</v>
      </c>
      <c r="W113" s="10">
        <v>30</v>
      </c>
      <c r="X113" s="14"/>
      <c r="Y113" s="23" t="s">
        <v>427</v>
      </c>
      <c r="Z113" s="19" t="s">
        <v>118</v>
      </c>
      <c r="AA113" s="25"/>
      <c r="AB113" s="25"/>
      <c r="AC113" s="25"/>
      <c r="AD113" s="25"/>
    </row>
    <row r="114" spans="1:30" ht="13.5" x14ac:dyDescent="0.15">
      <c r="A114" s="37"/>
      <c r="B114" s="11" t="s">
        <v>594</v>
      </c>
      <c r="C114" s="14"/>
      <c r="D114" s="52" t="s">
        <v>138</v>
      </c>
      <c r="E114" s="40"/>
      <c r="G114" s="23" t="s">
        <v>12</v>
      </c>
      <c r="H114" s="10" t="s">
        <v>43</v>
      </c>
      <c r="J114" s="23" t="s">
        <v>57</v>
      </c>
      <c r="K114" s="10">
        <v>3</v>
      </c>
      <c r="M114" s="51" t="s">
        <v>9</v>
      </c>
      <c r="N114" s="10">
        <v>90</v>
      </c>
      <c r="O114" s="25"/>
      <c r="P114" s="23" t="s">
        <v>84</v>
      </c>
      <c r="Q114" s="10">
        <v>30</v>
      </c>
      <c r="S114" s="34"/>
      <c r="T114" s="10" t="s">
        <v>201</v>
      </c>
      <c r="V114" s="23" t="s">
        <v>44</v>
      </c>
      <c r="W114" s="10">
        <v>20</v>
      </c>
      <c r="X114" s="14"/>
      <c r="Y114" s="23" t="s">
        <v>429</v>
      </c>
      <c r="Z114" s="35">
        <v>1</v>
      </c>
      <c r="AA114" s="25"/>
      <c r="AB114" s="25"/>
      <c r="AC114" s="25"/>
      <c r="AD114" s="25"/>
    </row>
    <row r="115" spans="1:30" ht="13.5" x14ac:dyDescent="0.15">
      <c r="A115" s="37"/>
      <c r="B115" s="10" t="s">
        <v>595</v>
      </c>
      <c r="C115" s="14"/>
      <c r="D115" s="52" t="s">
        <v>139</v>
      </c>
      <c r="E115" s="40"/>
      <c r="G115" s="23" t="s">
        <v>11</v>
      </c>
      <c r="H115" s="10">
        <v>2</v>
      </c>
      <c r="J115" s="23"/>
      <c r="K115" s="10"/>
      <c r="M115" s="34"/>
      <c r="N115" s="10" t="s">
        <v>290</v>
      </c>
      <c r="O115" s="25"/>
      <c r="P115" s="23" t="s">
        <v>44</v>
      </c>
      <c r="Q115" s="10">
        <v>20</v>
      </c>
      <c r="S115" s="23" t="s">
        <v>9</v>
      </c>
      <c r="T115" s="10" t="s">
        <v>262</v>
      </c>
      <c r="V115" s="23" t="s">
        <v>0</v>
      </c>
      <c r="W115" s="10" t="s">
        <v>327</v>
      </c>
      <c r="X115" s="14"/>
      <c r="Y115" s="23" t="s">
        <v>430</v>
      </c>
      <c r="Z115" s="36"/>
      <c r="AA115" s="25"/>
      <c r="AB115" s="25"/>
      <c r="AC115" s="25"/>
      <c r="AD115" s="25"/>
    </row>
    <row r="116" spans="1:30" x14ac:dyDescent="0.15">
      <c r="A116" s="34"/>
      <c r="B116" s="23" t="s">
        <v>596</v>
      </c>
      <c r="C116" s="14"/>
      <c r="D116" s="23" t="s">
        <v>136</v>
      </c>
      <c r="E116" s="10">
        <v>1</v>
      </c>
      <c r="G116" s="23" t="s">
        <v>57</v>
      </c>
      <c r="H116" s="10">
        <v>3</v>
      </c>
      <c r="M116" s="23" t="s">
        <v>291</v>
      </c>
      <c r="N116" s="35">
        <v>1</v>
      </c>
      <c r="O116" s="25"/>
      <c r="P116" s="33" t="s">
        <v>0</v>
      </c>
      <c r="Q116" s="10">
        <v>95</v>
      </c>
      <c r="S116" s="23" t="s">
        <v>189</v>
      </c>
      <c r="T116" s="35" t="s">
        <v>118</v>
      </c>
      <c r="V116" s="23" t="s">
        <v>9</v>
      </c>
      <c r="W116" s="10">
        <v>20</v>
      </c>
      <c r="X116" s="14"/>
      <c r="Y116" s="23" t="s">
        <v>428</v>
      </c>
      <c r="Z116" s="35">
        <v>2</v>
      </c>
      <c r="AA116" s="25"/>
      <c r="AB116" s="25"/>
      <c r="AC116" s="25"/>
      <c r="AD116" s="25"/>
    </row>
    <row r="117" spans="1:30" x14ac:dyDescent="0.15">
      <c r="A117" s="23" t="s">
        <v>598</v>
      </c>
      <c r="B117" s="35">
        <v>1</v>
      </c>
      <c r="C117" s="14"/>
      <c r="D117" s="23" t="s">
        <v>134</v>
      </c>
      <c r="E117" s="10">
        <v>2</v>
      </c>
      <c r="G117" s="7"/>
      <c r="H117" s="7"/>
      <c r="M117" s="23" t="s">
        <v>292</v>
      </c>
      <c r="N117" s="43"/>
      <c r="O117" s="25"/>
      <c r="P117" s="34"/>
      <c r="Q117" s="10" t="s">
        <v>340</v>
      </c>
      <c r="S117" s="23" t="s">
        <v>195</v>
      </c>
      <c r="T117" s="36"/>
      <c r="V117" s="23" t="s">
        <v>17</v>
      </c>
      <c r="W117" s="10">
        <v>1</v>
      </c>
      <c r="X117" s="14"/>
      <c r="Y117" s="23" t="s">
        <v>432</v>
      </c>
      <c r="Z117" s="43"/>
      <c r="AA117" s="25"/>
      <c r="AB117" s="25"/>
      <c r="AC117" s="25"/>
      <c r="AD117" s="25"/>
    </row>
    <row r="118" spans="1:30" x14ac:dyDescent="0.15">
      <c r="A118" s="23" t="s">
        <v>600</v>
      </c>
      <c r="B118" s="46"/>
      <c r="C118" s="14"/>
      <c r="D118" s="9"/>
      <c r="E118" s="8"/>
      <c r="M118" s="23" t="s">
        <v>281</v>
      </c>
      <c r="N118" s="36"/>
      <c r="O118" s="25"/>
      <c r="P118" s="23" t="s">
        <v>9</v>
      </c>
      <c r="Q118" s="10" t="s">
        <v>336</v>
      </c>
      <c r="S118" s="23" t="s">
        <v>85</v>
      </c>
      <c r="T118" s="10">
        <v>7</v>
      </c>
      <c r="V118" s="7"/>
      <c r="W118" s="7"/>
      <c r="X118" s="14"/>
      <c r="Y118" s="23" t="s">
        <v>431</v>
      </c>
      <c r="Z118" s="36"/>
      <c r="AA118" s="25"/>
      <c r="AB118" s="25"/>
      <c r="AC118" s="25"/>
      <c r="AD118" s="25"/>
    </row>
    <row r="119" spans="1:30" x14ac:dyDescent="0.15">
      <c r="A119" s="23" t="s">
        <v>601</v>
      </c>
      <c r="B119" s="44"/>
      <c r="C119" s="14"/>
      <c r="D119" s="9"/>
      <c r="E119" s="8"/>
      <c r="M119" s="23" t="s">
        <v>282</v>
      </c>
      <c r="N119" s="35">
        <v>2</v>
      </c>
      <c r="O119" s="25"/>
      <c r="P119" s="23" t="s">
        <v>329</v>
      </c>
      <c r="Q119" s="10" t="s">
        <v>118</v>
      </c>
      <c r="S119" s="7"/>
      <c r="T119" s="7"/>
      <c r="V119" s="14"/>
      <c r="W119" s="14"/>
      <c r="X119" s="14"/>
      <c r="Y119" s="7"/>
      <c r="Z119" s="7"/>
      <c r="AA119" s="25"/>
      <c r="AB119" s="25"/>
      <c r="AC119" s="25"/>
      <c r="AD119" s="25"/>
    </row>
    <row r="120" spans="1:30" x14ac:dyDescent="0.15">
      <c r="A120" s="23" t="s">
        <v>597</v>
      </c>
      <c r="B120" s="35">
        <v>2</v>
      </c>
      <c r="C120" s="14"/>
      <c r="M120" s="23" t="s">
        <v>283</v>
      </c>
      <c r="N120" s="36"/>
      <c r="O120" s="25"/>
      <c r="P120" s="23" t="s">
        <v>341</v>
      </c>
      <c r="Q120" s="10" t="s">
        <v>118</v>
      </c>
      <c r="S120" s="7"/>
      <c r="T120" s="7"/>
      <c r="V120" s="14"/>
      <c r="W120" s="14"/>
      <c r="X120" s="14"/>
      <c r="Y120" s="7"/>
      <c r="Z120" s="7"/>
      <c r="AA120" s="25"/>
      <c r="AB120" s="25"/>
      <c r="AC120" s="25"/>
      <c r="AD120" s="25"/>
    </row>
    <row r="121" spans="1:30" x14ac:dyDescent="0.15">
      <c r="A121" s="23" t="s">
        <v>599</v>
      </c>
      <c r="B121" s="44"/>
      <c r="C121" s="14"/>
      <c r="M121" s="7"/>
      <c r="N121" s="7"/>
      <c r="O121" s="25"/>
      <c r="P121" s="23" t="s">
        <v>338</v>
      </c>
      <c r="Q121" s="10">
        <v>2</v>
      </c>
      <c r="V121" s="14"/>
      <c r="W121" s="14"/>
      <c r="X121" s="14"/>
      <c r="Y121" s="7"/>
      <c r="Z121" s="7"/>
      <c r="AA121" s="25"/>
      <c r="AB121" s="25"/>
      <c r="AC121" s="25"/>
      <c r="AD121" s="25"/>
    </row>
    <row r="122" spans="1:30" x14ac:dyDescent="0.15">
      <c r="B122" s="14"/>
      <c r="C122" s="14"/>
      <c r="M122" s="7"/>
      <c r="N122" s="7"/>
      <c r="O122" s="25"/>
      <c r="P122" s="23" t="s">
        <v>339</v>
      </c>
      <c r="Q122" s="10">
        <v>3</v>
      </c>
      <c r="V122" s="14"/>
      <c r="W122" s="14"/>
      <c r="X122" s="14"/>
      <c r="Y122" s="7"/>
      <c r="Z122" s="7"/>
      <c r="AA122" s="25"/>
      <c r="AB122" s="25"/>
      <c r="AC122" s="25"/>
      <c r="AD122" s="25"/>
    </row>
    <row r="123" spans="1:30" x14ac:dyDescent="0.15">
      <c r="A123" s="25"/>
      <c r="D123" s="25"/>
      <c r="E123" s="25"/>
      <c r="F123" s="25"/>
      <c r="G123" s="25"/>
      <c r="H123" s="25"/>
      <c r="J123" s="7"/>
      <c r="K123" s="7"/>
    </row>
    <row r="124" spans="1:30" x14ac:dyDescent="0.15">
      <c r="A124" s="31" t="s">
        <v>273</v>
      </c>
      <c r="B124" s="32"/>
      <c r="D124" s="31" t="s">
        <v>303</v>
      </c>
      <c r="E124" s="32"/>
      <c r="G124" s="31" t="s">
        <v>68</v>
      </c>
      <c r="H124" s="32"/>
      <c r="I124" s="7"/>
      <c r="J124" s="31" t="s">
        <v>69</v>
      </c>
      <c r="K124" s="32"/>
      <c r="M124" s="31" t="s">
        <v>86</v>
      </c>
      <c r="N124" s="32"/>
      <c r="P124" s="31" t="s">
        <v>402</v>
      </c>
      <c r="Q124" s="32"/>
      <c r="S124" s="31" t="s">
        <v>244</v>
      </c>
      <c r="T124" s="32"/>
      <c r="V124" s="31" t="s">
        <v>468</v>
      </c>
      <c r="W124" s="32"/>
      <c r="X124" s="25"/>
      <c r="Y124" s="31" t="s">
        <v>388</v>
      </c>
      <c r="Z124" s="32"/>
    </row>
    <row r="125" spans="1:30" x14ac:dyDescent="0.15">
      <c r="A125" s="10" t="s">
        <v>5</v>
      </c>
      <c r="B125" s="10" t="s">
        <v>6</v>
      </c>
      <c r="D125" s="10" t="s">
        <v>5</v>
      </c>
      <c r="E125" s="10" t="s">
        <v>6</v>
      </c>
      <c r="G125" s="10" t="s">
        <v>5</v>
      </c>
      <c r="H125" s="10" t="s">
        <v>6</v>
      </c>
      <c r="I125" s="7"/>
      <c r="J125" s="10" t="s">
        <v>5</v>
      </c>
      <c r="K125" s="10" t="s">
        <v>6</v>
      </c>
      <c r="M125" s="10" t="s">
        <v>5</v>
      </c>
      <c r="N125" s="10" t="s">
        <v>6</v>
      </c>
      <c r="P125" s="10" t="s">
        <v>5</v>
      </c>
      <c r="Q125" s="10" t="s">
        <v>6</v>
      </c>
      <c r="S125" s="10" t="s">
        <v>5</v>
      </c>
      <c r="T125" s="10" t="s">
        <v>6</v>
      </c>
      <c r="V125" s="10" t="s">
        <v>5</v>
      </c>
      <c r="W125" s="10" t="s">
        <v>6</v>
      </c>
      <c r="X125" s="25"/>
      <c r="Y125" s="10" t="s">
        <v>5</v>
      </c>
      <c r="Z125" s="10" t="s">
        <v>6</v>
      </c>
    </row>
    <row r="126" spans="1:30" x14ac:dyDescent="0.15">
      <c r="A126" s="23" t="s">
        <v>1</v>
      </c>
      <c r="B126" s="10">
        <v>12</v>
      </c>
      <c r="D126" s="23" t="s">
        <v>1</v>
      </c>
      <c r="E126" s="10">
        <v>13</v>
      </c>
      <c r="G126" s="23" t="s">
        <v>1</v>
      </c>
      <c r="H126" s="10">
        <v>12</v>
      </c>
      <c r="I126" s="7"/>
      <c r="J126" s="23" t="s">
        <v>1</v>
      </c>
      <c r="K126" s="10">
        <v>14</v>
      </c>
      <c r="M126" s="23" t="s">
        <v>1</v>
      </c>
      <c r="N126" s="10">
        <v>8</v>
      </c>
      <c r="P126" s="23" t="s">
        <v>1</v>
      </c>
      <c r="Q126" s="10">
        <v>13</v>
      </c>
      <c r="S126" s="23" t="s">
        <v>1</v>
      </c>
      <c r="T126" s="10">
        <v>11</v>
      </c>
      <c r="V126" s="23" t="s">
        <v>1</v>
      </c>
      <c r="W126" s="10">
        <v>13</v>
      </c>
      <c r="X126" s="25"/>
      <c r="Y126" s="23" t="s">
        <v>1</v>
      </c>
      <c r="Z126" s="10">
        <v>15</v>
      </c>
    </row>
    <row r="127" spans="1:30" x14ac:dyDescent="0.15">
      <c r="A127" s="23" t="s">
        <v>2</v>
      </c>
      <c r="B127" s="10">
        <v>16</v>
      </c>
      <c r="D127" s="23" t="s">
        <v>2</v>
      </c>
      <c r="E127" s="10">
        <v>12</v>
      </c>
      <c r="G127" s="23" t="s">
        <v>2</v>
      </c>
      <c r="H127" s="10">
        <v>10</v>
      </c>
      <c r="I127" s="7"/>
      <c r="J127" s="23" t="s">
        <v>2</v>
      </c>
      <c r="K127" s="10">
        <v>12</v>
      </c>
      <c r="M127" s="23" t="s">
        <v>2</v>
      </c>
      <c r="N127" s="10">
        <v>10</v>
      </c>
      <c r="P127" s="23" t="s">
        <v>2</v>
      </c>
      <c r="Q127" s="10">
        <v>14</v>
      </c>
      <c r="S127" s="23" t="s">
        <v>2</v>
      </c>
      <c r="T127" s="10">
        <v>12</v>
      </c>
      <c r="V127" s="23" t="s">
        <v>2</v>
      </c>
      <c r="W127" s="10">
        <v>11</v>
      </c>
      <c r="X127" s="25"/>
      <c r="Y127" s="23" t="s">
        <v>2</v>
      </c>
      <c r="Z127" s="10">
        <v>13</v>
      </c>
    </row>
    <row r="128" spans="1:30" x14ac:dyDescent="0.15">
      <c r="A128" s="23" t="s">
        <v>3</v>
      </c>
      <c r="B128" s="10">
        <v>20</v>
      </c>
      <c r="D128" s="23" t="s">
        <v>3</v>
      </c>
      <c r="E128" s="10">
        <v>18</v>
      </c>
      <c r="G128" s="23" t="s">
        <v>19</v>
      </c>
      <c r="H128" s="10">
        <v>12</v>
      </c>
      <c r="I128" s="7"/>
      <c r="J128" s="23" t="s">
        <v>35</v>
      </c>
      <c r="K128" s="10">
        <v>21</v>
      </c>
      <c r="M128" s="23" t="s">
        <v>3</v>
      </c>
      <c r="N128" s="10">
        <v>13</v>
      </c>
      <c r="P128" s="23" t="s">
        <v>75</v>
      </c>
      <c r="Q128" s="10">
        <v>18</v>
      </c>
      <c r="S128" s="23" t="s">
        <v>7</v>
      </c>
      <c r="T128" s="10">
        <v>14</v>
      </c>
      <c r="V128" s="23" t="s">
        <v>3</v>
      </c>
      <c r="W128" s="10">
        <v>12</v>
      </c>
      <c r="X128" s="25"/>
      <c r="Y128" s="23" t="s">
        <v>15</v>
      </c>
      <c r="Z128" s="10">
        <v>16</v>
      </c>
    </row>
    <row r="129" spans="1:26" x14ac:dyDescent="0.15">
      <c r="A129" s="23" t="s">
        <v>4</v>
      </c>
      <c r="B129" s="10">
        <v>20</v>
      </c>
      <c r="D129" s="23" t="s">
        <v>4</v>
      </c>
      <c r="E129" s="10" t="s">
        <v>127</v>
      </c>
      <c r="G129" s="23" t="s">
        <v>70</v>
      </c>
      <c r="H129" s="10">
        <v>12</v>
      </c>
      <c r="I129" s="7"/>
      <c r="J129" s="23" t="s">
        <v>75</v>
      </c>
      <c r="K129" s="10" t="s">
        <v>103</v>
      </c>
      <c r="M129" s="23" t="s">
        <v>96</v>
      </c>
      <c r="N129" s="10">
        <v>15</v>
      </c>
      <c r="P129" s="23" t="s">
        <v>403</v>
      </c>
      <c r="Q129" s="10">
        <v>13</v>
      </c>
      <c r="S129" s="23" t="s">
        <v>54</v>
      </c>
      <c r="T129" s="10">
        <v>15</v>
      </c>
      <c r="V129" s="23" t="s">
        <v>4</v>
      </c>
      <c r="W129" s="10">
        <v>15</v>
      </c>
      <c r="X129" s="25"/>
      <c r="Y129" s="23" t="s">
        <v>35</v>
      </c>
      <c r="Z129" s="10">
        <v>22</v>
      </c>
    </row>
    <row r="130" spans="1:26" x14ac:dyDescent="0.15">
      <c r="A130" s="23" t="s">
        <v>75</v>
      </c>
      <c r="B130" s="10">
        <v>17</v>
      </c>
      <c r="D130" s="23" t="s">
        <v>8</v>
      </c>
      <c r="E130" s="10">
        <v>22</v>
      </c>
      <c r="G130" s="23" t="s">
        <v>71</v>
      </c>
      <c r="H130" s="10">
        <v>13</v>
      </c>
      <c r="I130" s="7"/>
      <c r="J130" s="23" t="s">
        <v>10</v>
      </c>
      <c r="K130" s="10">
        <v>18</v>
      </c>
      <c r="M130" s="23" t="s">
        <v>4</v>
      </c>
      <c r="N130" s="10">
        <v>12</v>
      </c>
      <c r="P130" s="23" t="s">
        <v>405</v>
      </c>
      <c r="Q130" s="10" t="s">
        <v>404</v>
      </c>
      <c r="S130" s="23" t="s">
        <v>184</v>
      </c>
      <c r="T130" s="10">
        <v>18</v>
      </c>
      <c r="V130" s="23" t="s">
        <v>94</v>
      </c>
      <c r="W130" s="10">
        <v>16</v>
      </c>
      <c r="X130" s="25"/>
      <c r="Y130" s="23" t="s">
        <v>75</v>
      </c>
      <c r="Z130" s="10" t="s">
        <v>337</v>
      </c>
    </row>
    <row r="131" spans="1:26" x14ac:dyDescent="0.15">
      <c r="A131" s="23" t="s">
        <v>276</v>
      </c>
      <c r="B131" s="10">
        <v>17</v>
      </c>
      <c r="D131" s="23" t="s">
        <v>297</v>
      </c>
      <c r="E131" s="10">
        <v>24</v>
      </c>
      <c r="G131" s="23" t="s">
        <v>72</v>
      </c>
      <c r="H131" s="10" t="s">
        <v>109</v>
      </c>
      <c r="I131" s="7"/>
      <c r="J131" s="23" t="s">
        <v>15</v>
      </c>
      <c r="K131" s="10">
        <v>18</v>
      </c>
      <c r="M131" s="23" t="s">
        <v>94</v>
      </c>
      <c r="N131" s="10">
        <v>15</v>
      </c>
      <c r="P131" s="23" t="s">
        <v>406</v>
      </c>
      <c r="Q131" s="10">
        <v>16</v>
      </c>
      <c r="S131" s="23" t="s">
        <v>247</v>
      </c>
      <c r="T131" s="10">
        <v>18</v>
      </c>
      <c r="V131" s="23" t="s">
        <v>119</v>
      </c>
      <c r="W131" s="10">
        <v>22</v>
      </c>
      <c r="X131" s="25"/>
      <c r="Y131" s="23" t="s">
        <v>256</v>
      </c>
      <c r="Z131" s="10" t="s">
        <v>391</v>
      </c>
    </row>
    <row r="132" spans="1:26" x14ac:dyDescent="0.15">
      <c r="A132" s="23" t="s">
        <v>15</v>
      </c>
      <c r="B132" s="10">
        <v>15</v>
      </c>
      <c r="D132" s="23" t="s">
        <v>304</v>
      </c>
      <c r="E132" s="10">
        <v>22</v>
      </c>
      <c r="G132" s="23" t="s">
        <v>73</v>
      </c>
      <c r="H132" s="10">
        <v>15</v>
      </c>
      <c r="I132" s="7"/>
      <c r="J132" s="23" t="s">
        <v>47</v>
      </c>
      <c r="K132" s="10">
        <v>16</v>
      </c>
      <c r="M132" s="23" t="s">
        <v>15</v>
      </c>
      <c r="N132" s="10">
        <v>11</v>
      </c>
      <c r="P132" s="23" t="s">
        <v>407</v>
      </c>
      <c r="Q132" s="10" t="s">
        <v>111</v>
      </c>
      <c r="S132" s="23" t="s">
        <v>16</v>
      </c>
      <c r="T132" s="10">
        <v>16</v>
      </c>
      <c r="V132" s="23" t="s">
        <v>484</v>
      </c>
      <c r="W132" s="10" t="s">
        <v>485</v>
      </c>
      <c r="X132" s="25"/>
      <c r="Y132" s="23" t="s">
        <v>390</v>
      </c>
      <c r="Z132" s="10" t="s">
        <v>392</v>
      </c>
    </row>
    <row r="133" spans="1:26" x14ac:dyDescent="0.15">
      <c r="A133" s="23" t="s">
        <v>7</v>
      </c>
      <c r="B133" s="10">
        <v>15</v>
      </c>
      <c r="D133" s="23" t="s">
        <v>16</v>
      </c>
      <c r="E133" s="10">
        <v>18</v>
      </c>
      <c r="G133" s="23" t="s">
        <v>17</v>
      </c>
      <c r="H133" s="10">
        <v>17</v>
      </c>
      <c r="I133" s="7"/>
      <c r="J133" s="23" t="s">
        <v>82</v>
      </c>
      <c r="K133" s="10">
        <v>19</v>
      </c>
      <c r="M133" s="23" t="s">
        <v>47</v>
      </c>
      <c r="N133" s="10">
        <v>12</v>
      </c>
      <c r="P133" s="23" t="s">
        <v>408</v>
      </c>
      <c r="Q133" s="10">
        <v>16</v>
      </c>
      <c r="S133" s="23" t="s">
        <v>15</v>
      </c>
      <c r="T133" s="10">
        <v>13</v>
      </c>
      <c r="V133" s="23" t="s">
        <v>297</v>
      </c>
      <c r="W133" s="10">
        <v>18</v>
      </c>
      <c r="X133" s="25"/>
      <c r="Y133" s="23" t="s">
        <v>45</v>
      </c>
      <c r="Z133" s="10">
        <v>20</v>
      </c>
    </row>
    <row r="134" spans="1:26" x14ac:dyDescent="0.15">
      <c r="A134" s="23" t="s">
        <v>54</v>
      </c>
      <c r="B134" s="10">
        <v>15</v>
      </c>
      <c r="D134" s="23" t="s">
        <v>96</v>
      </c>
      <c r="E134" s="10">
        <v>17</v>
      </c>
      <c r="G134" s="23" t="s">
        <v>74</v>
      </c>
      <c r="H134" s="10">
        <v>12</v>
      </c>
      <c r="I134" s="7"/>
      <c r="J134" s="23" t="s">
        <v>41</v>
      </c>
      <c r="K134" s="10" t="s">
        <v>104</v>
      </c>
      <c r="M134" s="23" t="s">
        <v>82</v>
      </c>
      <c r="N134" s="10">
        <v>11</v>
      </c>
      <c r="P134" s="23" t="s">
        <v>411</v>
      </c>
      <c r="Q134" s="10" t="s">
        <v>111</v>
      </c>
      <c r="S134" s="23" t="s">
        <v>47</v>
      </c>
      <c r="T134" s="10">
        <v>16</v>
      </c>
      <c r="V134" s="23" t="s">
        <v>17</v>
      </c>
      <c r="W134" s="10">
        <v>18</v>
      </c>
      <c r="X134" s="25"/>
      <c r="Y134" s="23" t="s">
        <v>361</v>
      </c>
      <c r="Z134" s="10">
        <v>18</v>
      </c>
    </row>
    <row r="135" spans="1:26" x14ac:dyDescent="0.15">
      <c r="A135" s="23" t="s">
        <v>247</v>
      </c>
      <c r="B135" s="10">
        <v>18</v>
      </c>
      <c r="D135" s="23" t="s">
        <v>305</v>
      </c>
      <c r="E135" s="10" t="s">
        <v>127</v>
      </c>
      <c r="G135" s="23" t="s">
        <v>75</v>
      </c>
      <c r="H135" s="10" t="s">
        <v>108</v>
      </c>
      <c r="I135" s="7"/>
      <c r="J135" s="23" t="s">
        <v>83</v>
      </c>
      <c r="K135" s="10">
        <v>14</v>
      </c>
      <c r="M135" s="23" t="s">
        <v>95</v>
      </c>
      <c r="N135" s="10">
        <v>13</v>
      </c>
      <c r="P135" s="23" t="s">
        <v>53</v>
      </c>
      <c r="Q135" s="10">
        <v>13</v>
      </c>
      <c r="S135" s="23" t="s">
        <v>82</v>
      </c>
      <c r="T135" s="10">
        <v>17</v>
      </c>
      <c r="V135" s="23" t="s">
        <v>77</v>
      </c>
      <c r="W135" s="10">
        <v>22</v>
      </c>
      <c r="X135" s="25"/>
      <c r="Y135" s="23" t="s">
        <v>19</v>
      </c>
      <c r="Z135" s="10">
        <v>15</v>
      </c>
    </row>
    <row r="136" spans="1:26" x14ac:dyDescent="0.15">
      <c r="A136" s="23" t="s">
        <v>19</v>
      </c>
      <c r="B136" s="10">
        <v>16</v>
      </c>
      <c r="D136" s="23" t="s">
        <v>15</v>
      </c>
      <c r="E136" s="10">
        <v>17</v>
      </c>
      <c r="G136" s="23" t="s">
        <v>77</v>
      </c>
      <c r="H136" s="10">
        <v>10</v>
      </c>
      <c r="I136" s="7"/>
      <c r="J136" s="23" t="s">
        <v>7</v>
      </c>
      <c r="K136" s="10">
        <v>14</v>
      </c>
      <c r="M136" s="23" t="s">
        <v>10</v>
      </c>
      <c r="N136" s="10">
        <v>14</v>
      </c>
      <c r="P136" s="23" t="s">
        <v>19</v>
      </c>
      <c r="Q136" s="10">
        <v>20</v>
      </c>
      <c r="S136" s="23" t="s">
        <v>83</v>
      </c>
      <c r="T136" s="10">
        <v>16</v>
      </c>
      <c r="V136" s="23" t="s">
        <v>15</v>
      </c>
      <c r="W136" s="10">
        <v>17</v>
      </c>
      <c r="X136" s="25"/>
      <c r="Y136" s="23" t="s">
        <v>73</v>
      </c>
      <c r="Z136" s="10" t="s">
        <v>111</v>
      </c>
    </row>
    <row r="137" spans="1:26" x14ac:dyDescent="0.15">
      <c r="A137" s="23" t="s">
        <v>70</v>
      </c>
      <c r="B137" s="10">
        <v>22</v>
      </c>
      <c r="D137" s="23" t="s">
        <v>47</v>
      </c>
      <c r="E137" s="10">
        <v>20</v>
      </c>
      <c r="G137" s="23" t="s">
        <v>7</v>
      </c>
      <c r="H137" s="10">
        <v>12</v>
      </c>
      <c r="I137" s="7"/>
      <c r="J137" s="23" t="s">
        <v>19</v>
      </c>
      <c r="K137" s="10">
        <v>14</v>
      </c>
      <c r="M137" s="23" t="s">
        <v>7</v>
      </c>
      <c r="N137" s="10">
        <v>9</v>
      </c>
      <c r="P137" s="23" t="s">
        <v>73</v>
      </c>
      <c r="Q137" s="10">
        <v>20</v>
      </c>
      <c r="S137" s="23" t="s">
        <v>248</v>
      </c>
      <c r="T137" s="10">
        <v>16</v>
      </c>
      <c r="V137" s="23" t="s">
        <v>47</v>
      </c>
      <c r="W137" s="10">
        <v>15</v>
      </c>
      <c r="X137" s="25"/>
      <c r="Y137" s="23" t="s">
        <v>41</v>
      </c>
      <c r="Z137" s="10" t="s">
        <v>389</v>
      </c>
    </row>
    <row r="138" spans="1:26" x14ac:dyDescent="0.15">
      <c r="A138" s="23" t="s">
        <v>10</v>
      </c>
      <c r="B138" s="10">
        <v>14</v>
      </c>
      <c r="D138" s="23" t="s">
        <v>82</v>
      </c>
      <c r="E138" s="10">
        <v>20</v>
      </c>
      <c r="G138" s="23" t="s">
        <v>15</v>
      </c>
      <c r="H138" s="10">
        <v>15</v>
      </c>
      <c r="I138" s="7"/>
      <c r="J138" s="23" t="s">
        <v>70</v>
      </c>
      <c r="K138" s="10">
        <v>14</v>
      </c>
      <c r="M138" s="23" t="s">
        <v>54</v>
      </c>
      <c r="N138" s="10" t="s">
        <v>101</v>
      </c>
      <c r="P138" s="23" t="s">
        <v>97</v>
      </c>
      <c r="Q138" s="10">
        <v>15</v>
      </c>
      <c r="S138" s="23" t="s">
        <v>249</v>
      </c>
      <c r="T138" s="10">
        <v>18</v>
      </c>
      <c r="V138" s="23" t="s">
        <v>347</v>
      </c>
      <c r="W138" s="10">
        <v>20</v>
      </c>
      <c r="X138" s="25"/>
      <c r="Y138" s="23" t="s">
        <v>8</v>
      </c>
      <c r="Z138" s="10" t="s">
        <v>137</v>
      </c>
    </row>
    <row r="139" spans="1:26" x14ac:dyDescent="0.15">
      <c r="A139" s="23" t="s">
        <v>35</v>
      </c>
      <c r="B139" s="10">
        <v>17</v>
      </c>
      <c r="D139" s="23" t="s">
        <v>41</v>
      </c>
      <c r="E139" s="10" t="s">
        <v>307</v>
      </c>
      <c r="G139" s="23" t="s">
        <v>8</v>
      </c>
      <c r="H139" s="10">
        <v>14</v>
      </c>
      <c r="I139" s="7"/>
      <c r="J139" s="23" t="s">
        <v>71</v>
      </c>
      <c r="K139" s="10">
        <v>22</v>
      </c>
      <c r="M139" s="23" t="s">
        <v>19</v>
      </c>
      <c r="N139" s="10" t="s">
        <v>102</v>
      </c>
      <c r="P139" s="23" t="s">
        <v>412</v>
      </c>
      <c r="Q139" s="10" t="s">
        <v>413</v>
      </c>
      <c r="S139" s="23" t="s">
        <v>19</v>
      </c>
      <c r="T139" s="10">
        <v>14</v>
      </c>
      <c r="V139" s="23" t="s">
        <v>35</v>
      </c>
      <c r="W139" s="10" t="s">
        <v>486</v>
      </c>
      <c r="X139" s="25"/>
      <c r="Y139" s="23" t="s">
        <v>17</v>
      </c>
      <c r="Z139" s="10">
        <v>18</v>
      </c>
    </row>
    <row r="140" spans="1:26" x14ac:dyDescent="0.15">
      <c r="A140" s="23" t="s">
        <v>18</v>
      </c>
      <c r="B140" s="10">
        <v>17</v>
      </c>
      <c r="D140" s="23" t="s">
        <v>7</v>
      </c>
      <c r="E140" s="10">
        <v>16</v>
      </c>
      <c r="G140" s="23" t="s">
        <v>10</v>
      </c>
      <c r="H140" s="10">
        <v>15</v>
      </c>
      <c r="I140" s="7"/>
      <c r="J140" s="23" t="s">
        <v>73</v>
      </c>
      <c r="K140" s="10">
        <v>18</v>
      </c>
      <c r="M140" s="23" t="s">
        <v>8</v>
      </c>
      <c r="N140" s="10">
        <v>8</v>
      </c>
      <c r="P140" s="23" t="s">
        <v>15</v>
      </c>
      <c r="Q140" s="10">
        <v>20</v>
      </c>
      <c r="S140" s="23" t="s">
        <v>10</v>
      </c>
      <c r="T140" s="10">
        <v>15</v>
      </c>
      <c r="V140" s="23" t="s">
        <v>7</v>
      </c>
      <c r="W140" s="10">
        <v>13</v>
      </c>
      <c r="X140" s="25"/>
      <c r="Y140" s="23" t="s">
        <v>7</v>
      </c>
      <c r="Z140" s="10">
        <v>15</v>
      </c>
    </row>
    <row r="141" spans="1:26" x14ac:dyDescent="0.15">
      <c r="A141" s="23" t="s">
        <v>8</v>
      </c>
      <c r="B141" s="10">
        <v>18</v>
      </c>
      <c r="D141" s="23" t="s">
        <v>54</v>
      </c>
      <c r="E141" s="10">
        <v>15</v>
      </c>
      <c r="G141" s="23" t="s">
        <v>42</v>
      </c>
      <c r="H141" s="10" t="s">
        <v>107</v>
      </c>
      <c r="I141" s="7"/>
      <c r="J141" s="23" t="s">
        <v>17</v>
      </c>
      <c r="K141" s="10">
        <v>20</v>
      </c>
      <c r="M141" s="23" t="s">
        <v>35</v>
      </c>
      <c r="N141" s="10">
        <v>12</v>
      </c>
      <c r="P141" s="23" t="s">
        <v>47</v>
      </c>
      <c r="Q141" s="10">
        <v>13</v>
      </c>
      <c r="S141" s="23" t="s">
        <v>75</v>
      </c>
      <c r="T141" s="10">
        <v>13</v>
      </c>
      <c r="V141" s="23" t="s">
        <v>54</v>
      </c>
      <c r="W141" s="10">
        <v>15</v>
      </c>
      <c r="X141" s="25"/>
      <c r="Y141" s="23" t="s">
        <v>10</v>
      </c>
      <c r="Z141" s="10">
        <v>28</v>
      </c>
    </row>
    <row r="142" spans="1:26" x14ac:dyDescent="0.15">
      <c r="A142" s="23" t="s">
        <v>41</v>
      </c>
      <c r="B142" s="10" t="s">
        <v>307</v>
      </c>
      <c r="D142" s="23" t="s">
        <v>184</v>
      </c>
      <c r="E142" s="10">
        <v>18</v>
      </c>
      <c r="G142" s="23" t="s">
        <v>41</v>
      </c>
      <c r="H142" s="10" t="s">
        <v>106</v>
      </c>
      <c r="I142" s="7"/>
      <c r="J142" s="23" t="s">
        <v>42</v>
      </c>
      <c r="K142" s="10" t="s">
        <v>100</v>
      </c>
      <c r="M142" s="23" t="s">
        <v>18</v>
      </c>
      <c r="N142" s="10">
        <v>10</v>
      </c>
      <c r="P142" s="23" t="s">
        <v>82</v>
      </c>
      <c r="Q142" s="10">
        <v>16</v>
      </c>
      <c r="S142" s="23" t="s">
        <v>53</v>
      </c>
      <c r="T142" s="10">
        <v>13</v>
      </c>
      <c r="V142" s="23" t="s">
        <v>184</v>
      </c>
      <c r="W142" s="10">
        <v>15</v>
      </c>
      <c r="X142" s="25"/>
      <c r="Y142" s="23" t="s">
        <v>18</v>
      </c>
      <c r="Z142" s="10">
        <v>22</v>
      </c>
    </row>
    <row r="143" spans="1:26" x14ac:dyDescent="0.15">
      <c r="A143" s="23" t="s">
        <v>277</v>
      </c>
      <c r="B143" s="10" t="s">
        <v>278</v>
      </c>
      <c r="D143" s="23" t="s">
        <v>247</v>
      </c>
      <c r="E143" s="10">
        <v>16</v>
      </c>
      <c r="G143" s="23" t="s">
        <v>35</v>
      </c>
      <c r="H143" s="10">
        <v>18</v>
      </c>
      <c r="I143" s="7"/>
      <c r="J143" s="23" t="s">
        <v>8</v>
      </c>
      <c r="K143" s="10">
        <v>16</v>
      </c>
      <c r="M143" s="23" t="s">
        <v>17</v>
      </c>
      <c r="N143" s="10">
        <v>15</v>
      </c>
      <c r="P143" s="23" t="s">
        <v>17</v>
      </c>
      <c r="Q143" s="10">
        <v>18</v>
      </c>
      <c r="S143" s="23" t="s">
        <v>97</v>
      </c>
      <c r="T143" s="10">
        <v>16</v>
      </c>
      <c r="V143" s="23" t="s">
        <v>185</v>
      </c>
      <c r="W143" s="10">
        <v>24</v>
      </c>
      <c r="X143" s="25"/>
      <c r="Y143" s="23" t="s">
        <v>84</v>
      </c>
      <c r="Z143" s="10">
        <v>20</v>
      </c>
    </row>
    <row r="144" spans="1:26" x14ac:dyDescent="0.15">
      <c r="A144" s="23" t="s">
        <v>42</v>
      </c>
      <c r="B144" s="10">
        <v>8</v>
      </c>
      <c r="D144" s="23" t="s">
        <v>10</v>
      </c>
      <c r="E144" s="10" t="s">
        <v>127</v>
      </c>
      <c r="G144" s="23" t="s">
        <v>18</v>
      </c>
      <c r="H144" s="10">
        <v>18</v>
      </c>
      <c r="I144" s="7"/>
      <c r="J144" s="23" t="s">
        <v>18</v>
      </c>
      <c r="K144" s="10">
        <v>21</v>
      </c>
      <c r="M144" s="23" t="s">
        <v>41</v>
      </c>
      <c r="N144" s="10">
        <v>14</v>
      </c>
      <c r="P144" s="23" t="s">
        <v>74</v>
      </c>
      <c r="Q144" s="10">
        <v>14</v>
      </c>
      <c r="S144" s="23" t="s">
        <v>35</v>
      </c>
      <c r="T144" s="10">
        <v>15</v>
      </c>
      <c r="V144" s="23" t="s">
        <v>288</v>
      </c>
      <c r="W144" s="10" t="s">
        <v>487</v>
      </c>
      <c r="X144" s="25"/>
      <c r="Y144" s="23" t="s">
        <v>44</v>
      </c>
      <c r="Z144" s="10">
        <v>40</v>
      </c>
    </row>
    <row r="145" spans="1:26" x14ac:dyDescent="0.15">
      <c r="A145" s="23" t="s">
        <v>84</v>
      </c>
      <c r="B145" s="10">
        <v>20</v>
      </c>
      <c r="D145" s="23" t="s">
        <v>19</v>
      </c>
      <c r="E145" s="10">
        <v>12</v>
      </c>
      <c r="G145" s="23" t="s">
        <v>84</v>
      </c>
      <c r="H145" s="10">
        <v>24</v>
      </c>
      <c r="I145" s="7"/>
      <c r="J145" s="23" t="s">
        <v>84</v>
      </c>
      <c r="K145" s="10">
        <v>20</v>
      </c>
      <c r="M145" s="23" t="s">
        <v>442</v>
      </c>
      <c r="N145" s="10">
        <v>12</v>
      </c>
      <c r="P145" s="23" t="s">
        <v>7</v>
      </c>
      <c r="Q145" s="10" t="s">
        <v>414</v>
      </c>
      <c r="S145" s="23" t="s">
        <v>8</v>
      </c>
      <c r="T145" s="10">
        <v>16</v>
      </c>
      <c r="V145" s="23" t="s">
        <v>332</v>
      </c>
      <c r="W145" s="10">
        <v>18</v>
      </c>
      <c r="X145" s="25"/>
      <c r="Y145" s="33" t="s">
        <v>0</v>
      </c>
      <c r="Z145" s="10">
        <v>81</v>
      </c>
    </row>
    <row r="146" spans="1:26" x14ac:dyDescent="0.15">
      <c r="A146" s="23" t="s">
        <v>44</v>
      </c>
      <c r="B146" s="10">
        <v>22</v>
      </c>
      <c r="D146" s="23" t="s">
        <v>17</v>
      </c>
      <c r="E146" s="10">
        <v>1</v>
      </c>
      <c r="G146" s="23" t="s">
        <v>79</v>
      </c>
      <c r="H146" s="10" t="s">
        <v>105</v>
      </c>
      <c r="I146" s="7"/>
      <c r="J146" s="23" t="s">
        <v>79</v>
      </c>
      <c r="K146" s="10" t="s">
        <v>145</v>
      </c>
      <c r="M146" s="23" t="s">
        <v>75</v>
      </c>
      <c r="N146" s="10">
        <v>18</v>
      </c>
      <c r="P146" s="23" t="s">
        <v>54</v>
      </c>
      <c r="Q146" s="10">
        <v>15</v>
      </c>
      <c r="S146" s="23" t="s">
        <v>17</v>
      </c>
      <c r="T146" s="10" t="s">
        <v>250</v>
      </c>
      <c r="V146" s="23" t="s">
        <v>41</v>
      </c>
      <c r="W146" s="10">
        <v>8</v>
      </c>
      <c r="X146" s="25"/>
      <c r="Y146" s="37"/>
      <c r="Z146" s="11" t="s">
        <v>400</v>
      </c>
    </row>
    <row r="147" spans="1:26" x14ac:dyDescent="0.15">
      <c r="A147" s="33" t="s">
        <v>0</v>
      </c>
      <c r="B147" s="10">
        <v>85</v>
      </c>
      <c r="D147" s="23" t="s">
        <v>608</v>
      </c>
      <c r="E147" s="10">
        <v>5</v>
      </c>
      <c r="G147" s="23" t="s">
        <v>44</v>
      </c>
      <c r="H147" s="10">
        <v>20</v>
      </c>
      <c r="I147" s="7"/>
      <c r="J147" s="23" t="s">
        <v>44</v>
      </c>
      <c r="K147" s="10">
        <v>20</v>
      </c>
      <c r="M147" s="23" t="s">
        <v>53</v>
      </c>
      <c r="N147" s="10">
        <v>10</v>
      </c>
      <c r="P147" s="23" t="s">
        <v>41</v>
      </c>
      <c r="Q147" s="10" t="s">
        <v>200</v>
      </c>
      <c r="S147" s="23" t="s">
        <v>252</v>
      </c>
      <c r="T147" s="10" t="s">
        <v>251</v>
      </c>
      <c r="V147" s="23" t="s">
        <v>415</v>
      </c>
      <c r="W147" s="10">
        <v>9</v>
      </c>
      <c r="X147" s="25"/>
      <c r="Y147" s="34"/>
      <c r="Z147" s="23" t="s">
        <v>401</v>
      </c>
    </row>
    <row r="148" spans="1:26" x14ac:dyDescent="0.15">
      <c r="A148" s="38"/>
      <c r="B148" s="10" t="s">
        <v>279</v>
      </c>
      <c r="D148" s="23" t="s">
        <v>35</v>
      </c>
      <c r="E148" s="10">
        <v>20</v>
      </c>
      <c r="G148" s="33" t="s">
        <v>0</v>
      </c>
      <c r="H148" s="10">
        <v>78</v>
      </c>
      <c r="I148" s="7"/>
      <c r="J148" s="33" t="s">
        <v>0</v>
      </c>
      <c r="K148" s="10">
        <v>78</v>
      </c>
      <c r="M148" s="23" t="s">
        <v>97</v>
      </c>
      <c r="N148" s="10">
        <v>13</v>
      </c>
      <c r="P148" s="23" t="s">
        <v>348</v>
      </c>
      <c r="Q148" s="10">
        <v>15</v>
      </c>
      <c r="S148" s="23" t="s">
        <v>41</v>
      </c>
      <c r="T148" s="10" t="s">
        <v>200</v>
      </c>
      <c r="V148" s="23" t="s">
        <v>348</v>
      </c>
      <c r="W148" s="10">
        <v>15</v>
      </c>
      <c r="X148" s="25"/>
      <c r="Y148" s="33" t="s">
        <v>9</v>
      </c>
      <c r="Z148" s="10" t="s">
        <v>395</v>
      </c>
    </row>
    <row r="149" spans="1:26" x14ac:dyDescent="0.15">
      <c r="A149" s="22" t="s">
        <v>9</v>
      </c>
      <c r="B149" s="10">
        <v>16</v>
      </c>
      <c r="D149" s="23" t="s">
        <v>18</v>
      </c>
      <c r="E149" s="10" t="s">
        <v>310</v>
      </c>
      <c r="G149" s="50"/>
      <c r="H149" s="11" t="s">
        <v>80</v>
      </c>
      <c r="I149" s="7"/>
      <c r="J149" s="50"/>
      <c r="K149" s="11" t="s">
        <v>80</v>
      </c>
      <c r="M149" s="23" t="s">
        <v>45</v>
      </c>
      <c r="N149" s="10" t="s">
        <v>98</v>
      </c>
      <c r="P149" s="23" t="s">
        <v>415</v>
      </c>
      <c r="Q149" s="10">
        <v>15</v>
      </c>
      <c r="S149" s="23" t="s">
        <v>42</v>
      </c>
      <c r="T149" s="10" t="s">
        <v>120</v>
      </c>
      <c r="V149" s="23" t="s">
        <v>488</v>
      </c>
      <c r="W149" s="10">
        <v>16</v>
      </c>
      <c r="X149" s="25"/>
      <c r="Y149" s="37"/>
      <c r="Z149" s="11" t="s">
        <v>393</v>
      </c>
    </row>
    <row r="150" spans="1:26" x14ac:dyDescent="0.15">
      <c r="A150" s="23" t="s">
        <v>274</v>
      </c>
      <c r="B150" s="10">
        <v>1</v>
      </c>
      <c r="D150" s="23" t="s">
        <v>311</v>
      </c>
      <c r="E150" s="10">
        <v>5</v>
      </c>
      <c r="G150" s="38"/>
      <c r="H150" s="23" t="s">
        <v>81</v>
      </c>
      <c r="I150" s="7"/>
      <c r="J150" s="38"/>
      <c r="K150" s="23" t="s">
        <v>81</v>
      </c>
      <c r="M150" s="23" t="s">
        <v>46</v>
      </c>
      <c r="N150" s="10" t="s">
        <v>99</v>
      </c>
      <c r="P150" s="23" t="s">
        <v>416</v>
      </c>
      <c r="Q150" s="10" t="s">
        <v>113</v>
      </c>
      <c r="S150" s="23" t="s">
        <v>18</v>
      </c>
      <c r="T150" s="10" t="s">
        <v>120</v>
      </c>
      <c r="V150" s="23" t="s">
        <v>75</v>
      </c>
      <c r="W150" s="10">
        <v>10</v>
      </c>
      <c r="X150" s="25"/>
      <c r="Y150" s="34"/>
      <c r="Z150" s="23" t="s">
        <v>394</v>
      </c>
    </row>
    <row r="151" spans="1:26" x14ac:dyDescent="0.15">
      <c r="A151" s="23" t="s">
        <v>275</v>
      </c>
      <c r="B151" s="10">
        <v>2</v>
      </c>
      <c r="D151" s="23" t="s">
        <v>42</v>
      </c>
      <c r="E151" s="10">
        <v>5</v>
      </c>
      <c r="G151" s="23" t="s">
        <v>9</v>
      </c>
      <c r="H151" s="10" t="s">
        <v>262</v>
      </c>
      <c r="I151" s="7"/>
      <c r="J151" s="23" t="s">
        <v>9</v>
      </c>
      <c r="K151" s="10" t="s">
        <v>262</v>
      </c>
      <c r="M151" s="23" t="s">
        <v>42</v>
      </c>
      <c r="N151" s="10" t="s">
        <v>114</v>
      </c>
      <c r="P151" s="23" t="s">
        <v>417</v>
      </c>
      <c r="Q151" s="10">
        <v>17</v>
      </c>
      <c r="S151" s="23" t="s">
        <v>424</v>
      </c>
      <c r="T151" s="10">
        <v>20</v>
      </c>
      <c r="V151" s="23" t="s">
        <v>53</v>
      </c>
      <c r="W151" s="10">
        <v>9</v>
      </c>
      <c r="X151" s="25"/>
      <c r="Y151" s="23" t="s">
        <v>396</v>
      </c>
      <c r="Z151" s="35">
        <v>1</v>
      </c>
    </row>
    <row r="152" spans="1:26" x14ac:dyDescent="0.15">
      <c r="A152" s="7"/>
      <c r="B152" s="7"/>
      <c r="D152" s="23" t="s">
        <v>44</v>
      </c>
      <c r="E152" s="10">
        <v>20</v>
      </c>
      <c r="G152" s="23" t="s">
        <v>76</v>
      </c>
      <c r="H152" s="10" t="s">
        <v>43</v>
      </c>
      <c r="I152" s="7"/>
      <c r="J152" s="23" t="s">
        <v>76</v>
      </c>
      <c r="K152" s="10" t="s">
        <v>43</v>
      </c>
      <c r="M152" s="23" t="s">
        <v>84</v>
      </c>
      <c r="N152" s="10" t="s">
        <v>116</v>
      </c>
      <c r="P152" s="23" t="s">
        <v>35</v>
      </c>
      <c r="Q152" s="10">
        <v>15</v>
      </c>
      <c r="S152" s="33" t="s">
        <v>0</v>
      </c>
      <c r="T152" s="10" t="s">
        <v>264</v>
      </c>
      <c r="V152" s="23" t="s">
        <v>97</v>
      </c>
      <c r="W152" s="10" t="s">
        <v>487</v>
      </c>
      <c r="X152" s="25"/>
      <c r="Y152" s="23" t="s">
        <v>398</v>
      </c>
      <c r="Z152" s="55"/>
    </row>
    <row r="153" spans="1:26" x14ac:dyDescent="0.15">
      <c r="A153" s="7"/>
      <c r="B153" s="7"/>
      <c r="D153" s="23" t="s">
        <v>0</v>
      </c>
      <c r="E153" s="10" t="s">
        <v>312</v>
      </c>
      <c r="G153" s="23" t="s">
        <v>78</v>
      </c>
      <c r="H153" s="10">
        <v>2</v>
      </c>
      <c r="I153" s="7"/>
      <c r="J153" s="23" t="s">
        <v>78</v>
      </c>
      <c r="K153" s="10">
        <v>2</v>
      </c>
      <c r="M153" s="23" t="s">
        <v>44</v>
      </c>
      <c r="N153" s="10">
        <v>20</v>
      </c>
      <c r="P153" s="23" t="s">
        <v>10</v>
      </c>
      <c r="Q153" s="10">
        <v>26</v>
      </c>
      <c r="S153" s="38"/>
      <c r="T153" s="10" t="s">
        <v>253</v>
      </c>
      <c r="V153" s="23" t="s">
        <v>403</v>
      </c>
      <c r="W153" s="10">
        <v>21</v>
      </c>
      <c r="X153" s="25"/>
      <c r="Y153" s="23" t="s">
        <v>397</v>
      </c>
      <c r="Z153" s="35">
        <v>2</v>
      </c>
    </row>
    <row r="154" spans="1:26" x14ac:dyDescent="0.15">
      <c r="A154" s="7"/>
      <c r="B154" s="7"/>
      <c r="D154" s="23" t="s">
        <v>9</v>
      </c>
      <c r="E154" s="10">
        <v>60</v>
      </c>
      <c r="G154" s="23" t="s">
        <v>85</v>
      </c>
      <c r="H154" s="10">
        <v>7</v>
      </c>
      <c r="I154" s="7"/>
      <c r="J154" s="23" t="s">
        <v>85</v>
      </c>
      <c r="K154" s="10">
        <v>7</v>
      </c>
      <c r="M154" s="33" t="s">
        <v>0</v>
      </c>
      <c r="N154" s="10">
        <v>49</v>
      </c>
      <c r="P154" s="23" t="s">
        <v>18</v>
      </c>
      <c r="Q154" s="10">
        <v>25</v>
      </c>
      <c r="S154" s="21" t="s">
        <v>9</v>
      </c>
      <c r="T154" s="10">
        <v>12</v>
      </c>
      <c r="V154" s="23" t="s">
        <v>19</v>
      </c>
      <c r="W154" s="10">
        <v>20</v>
      </c>
      <c r="X154" s="25"/>
      <c r="Y154" s="23" t="s">
        <v>399</v>
      </c>
      <c r="Z154" s="36"/>
    </row>
    <row r="155" spans="1:26" x14ac:dyDescent="0.15">
      <c r="A155" s="7"/>
      <c r="B155" s="7"/>
      <c r="D155" s="23" t="s">
        <v>309</v>
      </c>
      <c r="E155" s="10">
        <v>1</v>
      </c>
      <c r="G155" s="7"/>
      <c r="H155" s="7"/>
      <c r="I155" s="7"/>
      <c r="J155" s="7"/>
      <c r="K155" s="7"/>
      <c r="M155" s="38"/>
      <c r="N155" s="10" t="s">
        <v>115</v>
      </c>
      <c r="P155" s="23" t="s">
        <v>8</v>
      </c>
      <c r="Q155" s="10">
        <v>18</v>
      </c>
      <c r="S155" s="23" t="s">
        <v>246</v>
      </c>
      <c r="T155" s="10">
        <v>1</v>
      </c>
      <c r="V155" s="23" t="s">
        <v>18</v>
      </c>
      <c r="W155" s="10">
        <v>22</v>
      </c>
      <c r="X155" s="25"/>
      <c r="Y155" s="7"/>
      <c r="Z155" s="7"/>
    </row>
    <row r="156" spans="1:26" x14ac:dyDescent="0.15">
      <c r="A156" s="7"/>
      <c r="B156" s="7"/>
      <c r="D156" s="23" t="s">
        <v>308</v>
      </c>
      <c r="E156" s="10" t="s">
        <v>118</v>
      </c>
      <c r="G156" s="7"/>
      <c r="H156" s="7"/>
      <c r="I156" s="7"/>
      <c r="J156" s="7"/>
      <c r="K156" s="7"/>
      <c r="M156" s="33" t="s">
        <v>9</v>
      </c>
      <c r="N156" s="10" t="s">
        <v>370</v>
      </c>
      <c r="P156" s="23" t="s">
        <v>45</v>
      </c>
      <c r="Q156" s="10" t="s">
        <v>418</v>
      </c>
      <c r="S156" s="23" t="s">
        <v>245</v>
      </c>
      <c r="T156" s="10">
        <v>2</v>
      </c>
      <c r="V156" s="23" t="s">
        <v>10</v>
      </c>
      <c r="W156" s="10">
        <v>24</v>
      </c>
      <c r="X156" s="25"/>
      <c r="Y156" s="7"/>
      <c r="Z156" s="7"/>
    </row>
    <row r="157" spans="1:26" x14ac:dyDescent="0.15">
      <c r="A157" s="7"/>
      <c r="B157" s="7"/>
      <c r="D157" s="23" t="s">
        <v>306</v>
      </c>
      <c r="E157" s="10">
        <v>2</v>
      </c>
      <c r="G157" s="7"/>
      <c r="H157" s="7"/>
      <c r="I157" s="7"/>
      <c r="J157" s="7"/>
      <c r="K157" s="7"/>
      <c r="M157" s="38"/>
      <c r="N157" s="10" t="s">
        <v>258</v>
      </c>
      <c r="P157" s="23" t="s">
        <v>193</v>
      </c>
      <c r="Q157" s="10" t="s">
        <v>419</v>
      </c>
      <c r="V157" s="23" t="s">
        <v>8</v>
      </c>
      <c r="W157" s="10">
        <v>21</v>
      </c>
      <c r="X157" s="25"/>
      <c r="Y157" s="14"/>
      <c r="Z157" s="14"/>
    </row>
    <row r="158" spans="1:26" x14ac:dyDescent="0.15">
      <c r="D158" s="23" t="s">
        <v>85</v>
      </c>
      <c r="E158" s="10">
        <v>7</v>
      </c>
      <c r="M158" s="23" t="s">
        <v>92</v>
      </c>
      <c r="N158" s="10">
        <v>2</v>
      </c>
      <c r="P158" s="23" t="s">
        <v>42</v>
      </c>
      <c r="Q158" s="10" t="s">
        <v>420</v>
      </c>
      <c r="V158" s="23" t="s">
        <v>42</v>
      </c>
      <c r="W158" s="10">
        <v>10</v>
      </c>
      <c r="X158" s="25"/>
      <c r="Y158" s="14"/>
      <c r="Z158" s="14"/>
    </row>
    <row r="159" spans="1:26" x14ac:dyDescent="0.15">
      <c r="M159" s="23" t="s">
        <v>93</v>
      </c>
      <c r="N159" s="10">
        <v>1</v>
      </c>
      <c r="P159" s="23" t="s">
        <v>84</v>
      </c>
      <c r="Q159" s="10" t="s">
        <v>423</v>
      </c>
      <c r="V159" s="23" t="s">
        <v>45</v>
      </c>
      <c r="W159" s="10" t="s">
        <v>127</v>
      </c>
      <c r="X159" s="25"/>
      <c r="Y159" s="14"/>
      <c r="Z159" s="14"/>
    </row>
    <row r="160" spans="1:26" x14ac:dyDescent="0.15">
      <c r="P160" s="23" t="s">
        <v>424</v>
      </c>
      <c r="Q160" s="10">
        <v>20</v>
      </c>
      <c r="V160" s="17" t="s">
        <v>193</v>
      </c>
      <c r="W160" s="10" t="s">
        <v>194</v>
      </c>
      <c r="X160" s="25"/>
      <c r="Y160" s="14"/>
      <c r="Z160" s="14"/>
    </row>
    <row r="161" spans="1:26" x14ac:dyDescent="0.15">
      <c r="P161" s="33" t="s">
        <v>0</v>
      </c>
      <c r="Q161" s="10">
        <v>80</v>
      </c>
      <c r="V161" s="17" t="s">
        <v>44</v>
      </c>
      <c r="W161" s="10">
        <v>20</v>
      </c>
      <c r="X161" s="25"/>
      <c r="Y161" s="14"/>
      <c r="Z161" s="14"/>
    </row>
    <row r="162" spans="1:26" x14ac:dyDescent="0.15">
      <c r="A162" s="31" t="s">
        <v>447</v>
      </c>
      <c r="B162" s="32"/>
      <c r="C162" s="14"/>
      <c r="D162" s="31" t="s">
        <v>502</v>
      </c>
      <c r="E162" s="32"/>
      <c r="G162" s="31" t="s">
        <v>527</v>
      </c>
      <c r="H162" s="32"/>
      <c r="P162" s="34"/>
      <c r="Q162" s="10" t="s">
        <v>421</v>
      </c>
      <c r="V162" s="33" t="s">
        <v>0</v>
      </c>
      <c r="W162" s="10">
        <v>95</v>
      </c>
      <c r="X162" s="25"/>
      <c r="Y162" s="14"/>
      <c r="Z162" s="14"/>
    </row>
    <row r="163" spans="1:26" x14ac:dyDescent="0.15">
      <c r="A163" s="10" t="s">
        <v>5</v>
      </c>
      <c r="B163" s="10" t="s">
        <v>6</v>
      </c>
      <c r="C163" s="14"/>
      <c r="D163" s="10" t="s">
        <v>5</v>
      </c>
      <c r="E163" s="10" t="s">
        <v>6</v>
      </c>
      <c r="G163" s="10" t="s">
        <v>5</v>
      </c>
      <c r="H163" s="10" t="s">
        <v>6</v>
      </c>
      <c r="P163" s="23" t="s">
        <v>9</v>
      </c>
      <c r="Q163" s="10" t="s">
        <v>204</v>
      </c>
      <c r="V163" s="34"/>
      <c r="W163" s="19" t="s">
        <v>441</v>
      </c>
      <c r="X163" s="25"/>
      <c r="Y163" s="14"/>
      <c r="Z163" s="14"/>
    </row>
    <row r="164" spans="1:26" ht="13.5" x14ac:dyDescent="0.15">
      <c r="A164" s="23" t="s">
        <v>1</v>
      </c>
      <c r="B164" s="10">
        <v>13</v>
      </c>
      <c r="C164" s="14"/>
      <c r="D164" s="23" t="s">
        <v>1</v>
      </c>
      <c r="E164" s="10">
        <v>15</v>
      </c>
      <c r="G164" s="23" t="s">
        <v>1</v>
      </c>
      <c r="H164" s="10">
        <v>12</v>
      </c>
      <c r="P164" s="23" t="s">
        <v>426</v>
      </c>
      <c r="Q164" s="10" t="s">
        <v>118</v>
      </c>
      <c r="V164" s="18" t="s">
        <v>9</v>
      </c>
      <c r="W164" s="19" t="s">
        <v>501</v>
      </c>
      <c r="X164" s="25"/>
      <c r="Y164" s="14"/>
      <c r="Z164" s="14"/>
    </row>
    <row r="165" spans="1:26" x14ac:dyDescent="0.15">
      <c r="A165" s="23" t="s">
        <v>454</v>
      </c>
      <c r="B165" s="10">
        <v>10</v>
      </c>
      <c r="C165" s="14"/>
      <c r="D165" s="23" t="s">
        <v>2</v>
      </c>
      <c r="E165" s="10">
        <v>10</v>
      </c>
      <c r="G165" s="23" t="s">
        <v>2</v>
      </c>
      <c r="H165" s="10">
        <v>10</v>
      </c>
      <c r="P165" s="23" t="s">
        <v>422</v>
      </c>
      <c r="Q165" s="10">
        <v>1</v>
      </c>
      <c r="V165" s="23" t="s">
        <v>494</v>
      </c>
      <c r="W165" s="35">
        <v>1</v>
      </c>
      <c r="X165" s="25"/>
      <c r="Y165" s="14"/>
      <c r="Z165" s="14"/>
    </row>
    <row r="166" spans="1:26" x14ac:dyDescent="0.15">
      <c r="A166" s="23" t="s">
        <v>3</v>
      </c>
      <c r="B166" s="10">
        <v>10</v>
      </c>
      <c r="C166" s="14"/>
      <c r="D166" s="23" t="s">
        <v>3</v>
      </c>
      <c r="E166" s="10">
        <v>26</v>
      </c>
      <c r="G166" s="23" t="s">
        <v>3</v>
      </c>
      <c r="H166" s="10">
        <v>10</v>
      </c>
      <c r="P166" s="23" t="s">
        <v>410</v>
      </c>
      <c r="Q166" s="35">
        <v>2</v>
      </c>
      <c r="V166" s="20" t="s">
        <v>496</v>
      </c>
      <c r="W166" s="43"/>
      <c r="X166" s="25"/>
      <c r="Y166" s="14"/>
      <c r="Z166" s="14"/>
    </row>
    <row r="167" spans="1:26" x14ac:dyDescent="0.15">
      <c r="A167" s="23" t="s">
        <v>455</v>
      </c>
      <c r="B167" s="10">
        <v>22</v>
      </c>
      <c r="C167" s="14"/>
      <c r="D167" s="23" t="s">
        <v>4</v>
      </c>
      <c r="E167" s="10">
        <v>13</v>
      </c>
      <c r="G167" s="23" t="s">
        <v>4</v>
      </c>
      <c r="H167" s="10">
        <v>15</v>
      </c>
      <c r="P167" s="23" t="s">
        <v>409</v>
      </c>
      <c r="Q167" s="36"/>
      <c r="V167" s="20" t="s">
        <v>499</v>
      </c>
      <c r="W167" s="36"/>
      <c r="X167" s="25"/>
      <c r="Y167" s="14"/>
      <c r="Z167" s="14"/>
    </row>
    <row r="168" spans="1:26" x14ac:dyDescent="0.15">
      <c r="A168" s="23" t="s">
        <v>94</v>
      </c>
      <c r="B168" s="10">
        <v>10</v>
      </c>
      <c r="C168" s="14"/>
      <c r="D168" s="23" t="s">
        <v>94</v>
      </c>
      <c r="E168" s="10">
        <v>18</v>
      </c>
      <c r="G168" s="23" t="s">
        <v>297</v>
      </c>
      <c r="H168" s="10">
        <v>12</v>
      </c>
      <c r="V168" s="15" t="s">
        <v>495</v>
      </c>
      <c r="W168" s="35">
        <v>2</v>
      </c>
      <c r="X168" s="25"/>
      <c r="Y168" s="14"/>
      <c r="Z168" s="14"/>
    </row>
    <row r="169" spans="1:26" ht="12" customHeight="1" x14ac:dyDescent="0.15">
      <c r="A169" s="23" t="s">
        <v>119</v>
      </c>
      <c r="B169" s="10">
        <v>20</v>
      </c>
      <c r="C169" s="14"/>
      <c r="D169" s="23" t="s">
        <v>19</v>
      </c>
      <c r="E169" s="10">
        <v>26</v>
      </c>
      <c r="G169" s="23" t="s">
        <v>7</v>
      </c>
      <c r="H169" s="10">
        <v>12</v>
      </c>
      <c r="I169" s="25"/>
      <c r="J169" s="25"/>
      <c r="K169" s="25"/>
      <c r="M169" s="25"/>
      <c r="N169" s="25"/>
      <c r="V169" s="23" t="s">
        <v>497</v>
      </c>
      <c r="W169" s="46"/>
      <c r="X169" s="25"/>
      <c r="Y169" s="14"/>
      <c r="Z169" s="14"/>
    </row>
    <row r="170" spans="1:26" ht="12" customHeight="1" x14ac:dyDescent="0.15">
      <c r="A170" s="23" t="s">
        <v>8</v>
      </c>
      <c r="B170" s="10">
        <v>16</v>
      </c>
      <c r="C170" s="14"/>
      <c r="D170" s="23" t="s">
        <v>70</v>
      </c>
      <c r="E170" s="10">
        <v>13</v>
      </c>
      <c r="G170" s="23" t="s">
        <v>19</v>
      </c>
      <c r="H170" s="10" t="s">
        <v>110</v>
      </c>
      <c r="I170" s="25"/>
      <c r="J170" s="25"/>
      <c r="K170" s="25"/>
      <c r="M170" s="25"/>
      <c r="N170" s="25"/>
      <c r="V170" s="23" t="s">
        <v>498</v>
      </c>
      <c r="W170" s="46"/>
      <c r="X170" s="25"/>
      <c r="Y170" s="14"/>
      <c r="Z170" s="14"/>
    </row>
    <row r="171" spans="1:26" ht="12" customHeight="1" x14ac:dyDescent="0.15">
      <c r="A171" s="23" t="s">
        <v>451</v>
      </c>
      <c r="B171" s="10">
        <v>16</v>
      </c>
      <c r="C171" s="14"/>
      <c r="D171" s="23" t="s">
        <v>73</v>
      </c>
      <c r="E171" s="10">
        <v>18</v>
      </c>
      <c r="G171" s="23" t="s">
        <v>17</v>
      </c>
      <c r="H171" s="10">
        <v>17</v>
      </c>
      <c r="I171" s="25"/>
      <c r="J171" s="25"/>
      <c r="K171" s="25"/>
      <c r="M171" s="25"/>
      <c r="N171" s="25"/>
      <c r="V171" s="23" t="s">
        <v>500</v>
      </c>
      <c r="W171" s="44"/>
      <c r="X171" s="25"/>
      <c r="Y171" s="14"/>
      <c r="Z171" s="14"/>
    </row>
    <row r="172" spans="1:26" x14ac:dyDescent="0.15">
      <c r="A172" s="23" t="s">
        <v>15</v>
      </c>
      <c r="B172" s="10">
        <v>18</v>
      </c>
      <c r="C172" s="14"/>
      <c r="D172" s="23" t="s">
        <v>15</v>
      </c>
      <c r="E172" s="10">
        <v>17</v>
      </c>
      <c r="G172" s="23" t="s">
        <v>18</v>
      </c>
      <c r="H172" s="10">
        <v>19</v>
      </c>
      <c r="I172" s="25"/>
      <c r="J172" s="25"/>
      <c r="K172" s="25"/>
      <c r="M172" s="25"/>
      <c r="N172" s="25"/>
      <c r="V172" s="13"/>
      <c r="W172" s="25"/>
      <c r="X172" s="25"/>
      <c r="Y172" s="14"/>
      <c r="Z172" s="14"/>
    </row>
    <row r="173" spans="1:26" x14ac:dyDescent="0.15">
      <c r="A173" s="23" t="s">
        <v>47</v>
      </c>
      <c r="B173" s="10">
        <v>12</v>
      </c>
      <c r="C173" s="14"/>
      <c r="D173" s="23" t="s">
        <v>45</v>
      </c>
      <c r="E173" s="10">
        <v>18</v>
      </c>
      <c r="G173" s="23" t="s">
        <v>16</v>
      </c>
      <c r="H173" s="10">
        <v>12</v>
      </c>
      <c r="I173" s="25"/>
      <c r="J173" s="25"/>
      <c r="K173" s="25"/>
      <c r="M173" s="25"/>
      <c r="N173" s="25"/>
    </row>
    <row r="174" spans="1:26" x14ac:dyDescent="0.15">
      <c r="A174" s="23" t="s">
        <v>82</v>
      </c>
      <c r="B174" s="10">
        <v>22</v>
      </c>
      <c r="C174" s="14"/>
      <c r="D174" s="23" t="s">
        <v>361</v>
      </c>
      <c r="E174" s="10">
        <v>13</v>
      </c>
      <c r="G174" s="23" t="s">
        <v>75</v>
      </c>
      <c r="H174" s="10">
        <v>15</v>
      </c>
      <c r="I174" s="25"/>
      <c r="J174" s="25"/>
      <c r="K174" s="25"/>
      <c r="M174" s="25"/>
      <c r="N174" s="25"/>
    </row>
    <row r="175" spans="1:26" x14ac:dyDescent="0.15">
      <c r="A175" s="23" t="s">
        <v>95</v>
      </c>
      <c r="B175" s="10">
        <v>10</v>
      </c>
      <c r="C175" s="14"/>
      <c r="D175" s="23" t="s">
        <v>35</v>
      </c>
      <c r="E175" s="10">
        <v>22</v>
      </c>
      <c r="G175" s="23" t="s">
        <v>53</v>
      </c>
      <c r="H175" s="10">
        <v>15</v>
      </c>
      <c r="I175" s="25"/>
      <c r="J175" s="25"/>
      <c r="K175" s="25"/>
      <c r="M175" s="25"/>
      <c r="N175" s="25"/>
    </row>
    <row r="176" spans="1:26" x14ac:dyDescent="0.15">
      <c r="A176" s="23" t="s">
        <v>452</v>
      </c>
      <c r="B176" s="10">
        <v>22</v>
      </c>
      <c r="C176" s="14"/>
      <c r="D176" s="23" t="s">
        <v>7</v>
      </c>
      <c r="E176" s="10">
        <v>18</v>
      </c>
      <c r="G176" s="23" t="s">
        <v>10</v>
      </c>
      <c r="H176" s="10">
        <v>16</v>
      </c>
      <c r="I176" s="25"/>
      <c r="J176" s="25"/>
      <c r="K176" s="25"/>
      <c r="M176" s="25"/>
      <c r="N176" s="25"/>
    </row>
    <row r="177" spans="1:14" x14ac:dyDescent="0.15">
      <c r="A177" s="23" t="s">
        <v>453</v>
      </c>
      <c r="B177" s="10">
        <v>10</v>
      </c>
      <c r="C177" s="14"/>
      <c r="D177" s="23" t="s">
        <v>332</v>
      </c>
      <c r="E177" s="10" t="s">
        <v>334</v>
      </c>
      <c r="G177" s="23" t="s">
        <v>15</v>
      </c>
      <c r="H177" s="10">
        <v>15</v>
      </c>
      <c r="I177" s="25"/>
      <c r="J177" s="25"/>
      <c r="K177" s="25"/>
      <c r="M177" s="25"/>
      <c r="N177" s="25"/>
    </row>
    <row r="178" spans="1:14" x14ac:dyDescent="0.15">
      <c r="A178" s="23" t="s">
        <v>17</v>
      </c>
      <c r="B178" s="10">
        <v>15</v>
      </c>
      <c r="C178" s="14"/>
      <c r="D178" s="23" t="s">
        <v>54</v>
      </c>
      <c r="E178" s="10">
        <v>12</v>
      </c>
      <c r="G178" s="23" t="s">
        <v>47</v>
      </c>
      <c r="H178" s="10">
        <v>12</v>
      </c>
      <c r="I178" s="25"/>
      <c r="J178" s="25"/>
      <c r="K178" s="25"/>
      <c r="M178" s="25"/>
      <c r="N178" s="25"/>
    </row>
    <row r="179" spans="1:14" x14ac:dyDescent="0.15">
      <c r="A179" s="23" t="s">
        <v>75</v>
      </c>
      <c r="B179" s="10" t="s">
        <v>196</v>
      </c>
      <c r="C179" s="14"/>
      <c r="D179" s="23" t="s">
        <v>41</v>
      </c>
      <c r="E179" s="10" t="s">
        <v>322</v>
      </c>
      <c r="G179" s="23" t="s">
        <v>35</v>
      </c>
      <c r="H179" s="10">
        <v>18</v>
      </c>
      <c r="I179" s="25"/>
      <c r="J179" s="25"/>
      <c r="K179" s="25"/>
      <c r="M179" s="25"/>
      <c r="N179" s="25"/>
    </row>
    <row r="180" spans="1:14" x14ac:dyDescent="0.15">
      <c r="A180" s="23" t="s">
        <v>7</v>
      </c>
      <c r="B180" s="10">
        <v>13</v>
      </c>
      <c r="C180" s="14"/>
      <c r="D180" s="23" t="s">
        <v>8</v>
      </c>
      <c r="E180" s="10">
        <v>25</v>
      </c>
      <c r="G180" s="23" t="s">
        <v>8</v>
      </c>
      <c r="H180" s="10">
        <v>12</v>
      </c>
      <c r="I180" s="25"/>
      <c r="J180" s="25"/>
      <c r="K180" s="25"/>
      <c r="M180" s="25"/>
      <c r="N180" s="25"/>
    </row>
    <row r="181" spans="1:14" x14ac:dyDescent="0.15">
      <c r="A181" s="23" t="s">
        <v>54</v>
      </c>
      <c r="B181" s="10">
        <v>12</v>
      </c>
      <c r="C181" s="14"/>
      <c r="D181" s="23" t="s">
        <v>42</v>
      </c>
      <c r="E181" s="10">
        <v>15</v>
      </c>
      <c r="G181" s="23" t="s">
        <v>84</v>
      </c>
      <c r="H181" s="10">
        <v>15</v>
      </c>
      <c r="I181" s="25"/>
      <c r="J181" s="25"/>
      <c r="K181" s="25"/>
      <c r="M181" s="25"/>
      <c r="N181" s="25"/>
    </row>
    <row r="182" spans="1:14" x14ac:dyDescent="0.15">
      <c r="A182" s="23" t="s">
        <v>45</v>
      </c>
      <c r="B182" s="10">
        <v>21</v>
      </c>
      <c r="C182" s="14"/>
      <c r="D182" s="23" t="s">
        <v>17</v>
      </c>
      <c r="E182" s="10">
        <v>20</v>
      </c>
      <c r="G182" s="23" t="s">
        <v>45</v>
      </c>
      <c r="H182" s="10" t="s">
        <v>120</v>
      </c>
      <c r="I182" s="25"/>
      <c r="J182" s="25"/>
      <c r="K182" s="25"/>
      <c r="M182" s="25"/>
      <c r="N182" s="25"/>
    </row>
    <row r="183" spans="1:14" x14ac:dyDescent="0.15">
      <c r="A183" s="23" t="s">
        <v>318</v>
      </c>
      <c r="B183" s="10">
        <v>22</v>
      </c>
      <c r="C183" s="14"/>
      <c r="D183" s="23" t="s">
        <v>10</v>
      </c>
      <c r="E183" s="10">
        <v>28</v>
      </c>
      <c r="G183" s="23" t="s">
        <v>193</v>
      </c>
      <c r="H183" s="10" t="s">
        <v>200</v>
      </c>
      <c r="I183" s="25"/>
      <c r="J183" s="25"/>
      <c r="K183" s="25"/>
      <c r="M183" s="25"/>
      <c r="N183" s="25"/>
    </row>
    <row r="184" spans="1:14" x14ac:dyDescent="0.15">
      <c r="A184" s="23" t="s">
        <v>361</v>
      </c>
      <c r="B184" s="10">
        <v>20</v>
      </c>
      <c r="C184" s="14"/>
      <c r="D184" s="23" t="s">
        <v>75</v>
      </c>
      <c r="E184" s="10" t="s">
        <v>334</v>
      </c>
      <c r="G184" s="23" t="s">
        <v>41</v>
      </c>
      <c r="H184" s="10" t="s">
        <v>127</v>
      </c>
      <c r="I184" s="25"/>
      <c r="J184" s="25"/>
      <c r="K184" s="25"/>
      <c r="M184" s="25"/>
      <c r="N184" s="25"/>
    </row>
    <row r="185" spans="1:14" x14ac:dyDescent="0.15">
      <c r="A185" s="23" t="s">
        <v>41</v>
      </c>
      <c r="B185" s="10" t="s">
        <v>106</v>
      </c>
      <c r="C185" s="14"/>
      <c r="D185" s="23" t="s">
        <v>84</v>
      </c>
      <c r="E185" s="10">
        <v>13</v>
      </c>
      <c r="G185" s="23" t="s">
        <v>42</v>
      </c>
      <c r="H185" s="10" t="s">
        <v>120</v>
      </c>
      <c r="I185" s="25"/>
      <c r="J185" s="25"/>
      <c r="K185" s="25"/>
      <c r="M185" s="25"/>
      <c r="N185" s="25"/>
    </row>
    <row r="186" spans="1:14" x14ac:dyDescent="0.15">
      <c r="A186" s="23" t="s">
        <v>10</v>
      </c>
      <c r="B186" s="10">
        <v>14</v>
      </c>
      <c r="C186" s="14"/>
      <c r="D186" s="23" t="s">
        <v>479</v>
      </c>
      <c r="E186" s="10">
        <v>20</v>
      </c>
      <c r="G186" s="23" t="s">
        <v>44</v>
      </c>
      <c r="H186" s="10">
        <v>20</v>
      </c>
      <c r="I186" s="25"/>
      <c r="J186" s="25"/>
      <c r="K186" s="25"/>
      <c r="M186" s="25"/>
      <c r="N186" s="25"/>
    </row>
    <row r="187" spans="1:14" x14ac:dyDescent="0.15">
      <c r="A187" s="23" t="s">
        <v>35</v>
      </c>
      <c r="B187" s="10">
        <v>20</v>
      </c>
      <c r="C187" s="14"/>
      <c r="D187" s="33" t="s">
        <v>0</v>
      </c>
      <c r="E187" s="10" t="s">
        <v>503</v>
      </c>
      <c r="G187" s="33" t="s">
        <v>0</v>
      </c>
      <c r="H187" s="10" t="s">
        <v>532</v>
      </c>
      <c r="I187" s="25"/>
      <c r="J187" s="25"/>
      <c r="K187" s="25"/>
      <c r="M187" s="25"/>
      <c r="N187" s="25"/>
    </row>
    <row r="188" spans="1:14" x14ac:dyDescent="0.15">
      <c r="A188" s="23" t="s">
        <v>19</v>
      </c>
      <c r="B188" s="10" t="s">
        <v>212</v>
      </c>
      <c r="C188" s="14"/>
      <c r="D188" s="37"/>
      <c r="E188" s="11" t="s">
        <v>505</v>
      </c>
      <c r="G188" s="37"/>
      <c r="H188" s="11" t="s">
        <v>529</v>
      </c>
      <c r="I188" s="25"/>
      <c r="J188" s="25"/>
      <c r="K188" s="25"/>
      <c r="M188" s="25"/>
      <c r="N188" s="25"/>
    </row>
    <row r="189" spans="1:14" x14ac:dyDescent="0.15">
      <c r="A189" s="23" t="s">
        <v>42</v>
      </c>
      <c r="B189" s="10" t="s">
        <v>456</v>
      </c>
      <c r="C189" s="14"/>
      <c r="D189" s="34"/>
      <c r="E189" s="23" t="s">
        <v>504</v>
      </c>
      <c r="G189" s="37"/>
      <c r="H189" s="10" t="s">
        <v>530</v>
      </c>
      <c r="I189" s="25"/>
      <c r="J189" s="25"/>
      <c r="K189" s="25"/>
      <c r="M189" s="25"/>
      <c r="N189" s="25"/>
    </row>
    <row r="190" spans="1:14" x14ac:dyDescent="0.15">
      <c r="A190" s="23" t="s">
        <v>84</v>
      </c>
      <c r="B190" s="10">
        <v>20</v>
      </c>
      <c r="C190" s="14"/>
      <c r="D190" s="23" t="s">
        <v>9</v>
      </c>
      <c r="E190" s="10">
        <v>80</v>
      </c>
      <c r="G190" s="34"/>
      <c r="H190" s="23" t="s">
        <v>531</v>
      </c>
      <c r="I190" s="25"/>
      <c r="J190" s="25"/>
      <c r="K190" s="25"/>
      <c r="M190" s="25"/>
      <c r="N190" s="25"/>
    </row>
    <row r="191" spans="1:14" x14ac:dyDescent="0.15">
      <c r="A191" s="23" t="s">
        <v>44</v>
      </c>
      <c r="B191" s="10">
        <v>20</v>
      </c>
      <c r="C191" s="14"/>
      <c r="D191" s="23" t="s">
        <v>506</v>
      </c>
      <c r="E191" s="10">
        <v>1</v>
      </c>
      <c r="G191" s="23" t="s">
        <v>9</v>
      </c>
      <c r="H191" s="10" t="s">
        <v>533</v>
      </c>
      <c r="I191" s="25"/>
      <c r="J191" s="25"/>
      <c r="K191" s="25"/>
      <c r="M191" s="25"/>
      <c r="N191" s="25"/>
    </row>
    <row r="192" spans="1:14" x14ac:dyDescent="0.15">
      <c r="A192" s="33" t="s">
        <v>0</v>
      </c>
      <c r="B192" s="10">
        <v>88</v>
      </c>
      <c r="C192" s="14"/>
      <c r="D192" s="23" t="s">
        <v>508</v>
      </c>
      <c r="E192" s="35">
        <v>2</v>
      </c>
      <c r="G192" s="23" t="s">
        <v>534</v>
      </c>
      <c r="H192" s="35">
        <v>1</v>
      </c>
      <c r="I192" s="25"/>
      <c r="J192" s="25"/>
      <c r="K192" s="25"/>
      <c r="M192" s="25"/>
      <c r="N192" s="25"/>
    </row>
    <row r="193" spans="1:14" x14ac:dyDescent="0.15">
      <c r="A193" s="34"/>
      <c r="B193" s="10" t="s">
        <v>457</v>
      </c>
      <c r="C193" s="14"/>
      <c r="D193" s="23" t="s">
        <v>510</v>
      </c>
      <c r="E193" s="36"/>
      <c r="G193" s="23" t="s">
        <v>339</v>
      </c>
      <c r="H193" s="36"/>
      <c r="I193" s="25"/>
      <c r="J193" s="25"/>
      <c r="K193" s="25"/>
      <c r="M193" s="25"/>
      <c r="N193" s="25"/>
    </row>
    <row r="194" spans="1:14" x14ac:dyDescent="0.15">
      <c r="A194" s="23" t="s">
        <v>9</v>
      </c>
      <c r="B194" s="10">
        <v>80</v>
      </c>
      <c r="C194" s="14"/>
      <c r="D194" s="23" t="s">
        <v>507</v>
      </c>
      <c r="E194" s="35">
        <v>3</v>
      </c>
      <c r="G194" s="23" t="s">
        <v>11</v>
      </c>
      <c r="H194" s="10">
        <v>2</v>
      </c>
      <c r="I194" s="25"/>
      <c r="J194" s="25"/>
      <c r="K194" s="25"/>
      <c r="M194" s="25"/>
      <c r="N194" s="25"/>
    </row>
    <row r="195" spans="1:14" x14ac:dyDescent="0.15">
      <c r="A195" s="23" t="s">
        <v>448</v>
      </c>
      <c r="B195" s="10">
        <v>1</v>
      </c>
      <c r="C195" s="14"/>
      <c r="D195" s="23" t="s">
        <v>509</v>
      </c>
      <c r="E195" s="36"/>
      <c r="G195" s="7"/>
      <c r="H195" s="7"/>
      <c r="I195" s="25"/>
      <c r="J195" s="25"/>
      <c r="K195" s="25"/>
      <c r="M195" s="25"/>
      <c r="N195" s="25"/>
    </row>
    <row r="196" spans="1:14" x14ac:dyDescent="0.15">
      <c r="A196" s="23" t="s">
        <v>449</v>
      </c>
      <c r="B196" s="35">
        <v>2</v>
      </c>
      <c r="C196" s="14"/>
      <c r="D196" s="23" t="s">
        <v>85</v>
      </c>
      <c r="E196" s="10">
        <v>10</v>
      </c>
      <c r="G196" s="25"/>
      <c r="H196" s="25"/>
      <c r="I196" s="25"/>
      <c r="J196" s="25"/>
      <c r="K196" s="25"/>
      <c r="M196" s="25"/>
      <c r="N196" s="25"/>
    </row>
    <row r="197" spans="1:14" x14ac:dyDescent="0.15">
      <c r="A197" s="23" t="s">
        <v>450</v>
      </c>
      <c r="B197" s="36"/>
      <c r="C197" s="14"/>
      <c r="D197" s="7"/>
      <c r="E197" s="7"/>
      <c r="G197" s="25"/>
      <c r="H197" s="25"/>
      <c r="I197" s="25"/>
      <c r="J197" s="25"/>
      <c r="K197" s="25"/>
      <c r="M197" s="25"/>
      <c r="N197" s="25"/>
    </row>
    <row r="198" spans="1:14" x14ac:dyDescent="0.15">
      <c r="A198" s="23" t="s">
        <v>85</v>
      </c>
      <c r="B198" s="10">
        <v>10</v>
      </c>
      <c r="C198" s="14"/>
      <c r="D198" s="7"/>
      <c r="E198" s="7"/>
      <c r="G198" s="25"/>
      <c r="H198" s="25"/>
      <c r="I198" s="25"/>
      <c r="J198" s="25"/>
      <c r="K198" s="25"/>
      <c r="M198" s="25"/>
      <c r="N198" s="25"/>
    </row>
    <row r="199" spans="1:14" x14ac:dyDescent="0.15">
      <c r="A199" s="25"/>
      <c r="D199" s="25"/>
      <c r="E199" s="25"/>
      <c r="G199" s="25"/>
      <c r="H199" s="25"/>
      <c r="I199" s="25"/>
      <c r="J199" s="25"/>
      <c r="K199" s="25"/>
      <c r="M199" s="25"/>
      <c r="N199" s="25"/>
    </row>
    <row r="200" spans="1:14" x14ac:dyDescent="0.15">
      <c r="A200" s="25"/>
      <c r="D200" s="25"/>
      <c r="E200" s="25"/>
      <c r="G200" s="25"/>
      <c r="H200" s="25"/>
      <c r="I200" s="25"/>
      <c r="J200" s="25"/>
      <c r="K200" s="25"/>
      <c r="M200" s="25"/>
      <c r="N200" s="25"/>
    </row>
    <row r="201" spans="1:14" x14ac:dyDescent="0.15">
      <c r="A201" s="25"/>
      <c r="D201" s="25"/>
      <c r="E201" s="25"/>
      <c r="G201" s="25"/>
      <c r="H201" s="25"/>
      <c r="I201" s="25"/>
      <c r="J201" s="25"/>
      <c r="K201" s="25"/>
      <c r="M201" s="25"/>
      <c r="N201" s="25"/>
    </row>
    <row r="202" spans="1:14" x14ac:dyDescent="0.15">
      <c r="A202" s="25"/>
      <c r="D202" s="25"/>
      <c r="E202" s="25"/>
      <c r="G202" s="25"/>
      <c r="H202" s="25"/>
      <c r="I202" s="25"/>
      <c r="J202" s="25"/>
      <c r="K202" s="25"/>
      <c r="M202" s="25"/>
      <c r="N202" s="25"/>
    </row>
    <row r="203" spans="1:14" x14ac:dyDescent="0.15">
      <c r="A203" s="25"/>
      <c r="D203" s="25"/>
      <c r="E203" s="25"/>
      <c r="G203" s="25"/>
      <c r="H203" s="25"/>
      <c r="I203" s="25"/>
      <c r="J203" s="25"/>
      <c r="K203" s="25"/>
      <c r="M203" s="7"/>
      <c r="N203" s="7"/>
    </row>
    <row r="204" spans="1:14" x14ac:dyDescent="0.15">
      <c r="A204" s="25"/>
      <c r="D204" s="25"/>
      <c r="E204" s="25"/>
      <c r="G204" s="25"/>
      <c r="H204" s="25"/>
      <c r="I204" s="25"/>
      <c r="J204" s="25"/>
      <c r="K204" s="25"/>
      <c r="M204" s="7"/>
      <c r="N204" s="7"/>
    </row>
    <row r="205" spans="1:14" x14ac:dyDescent="0.15">
      <c r="A205" s="25"/>
      <c r="D205" s="25"/>
      <c r="E205" s="25"/>
      <c r="G205" s="25"/>
      <c r="H205" s="25"/>
      <c r="I205" s="25"/>
      <c r="J205" s="25"/>
      <c r="K205" s="25"/>
      <c r="M205" s="7"/>
      <c r="N205" s="7"/>
    </row>
    <row r="206" spans="1:14" x14ac:dyDescent="0.15">
      <c r="A206" s="25"/>
      <c r="D206" s="25"/>
      <c r="E206" s="25"/>
      <c r="J206" s="7"/>
      <c r="K206" s="7"/>
      <c r="M206" s="7"/>
      <c r="N206" s="7"/>
    </row>
    <row r="207" spans="1:14" x14ac:dyDescent="0.15">
      <c r="A207" s="25"/>
      <c r="D207" s="25"/>
      <c r="E207" s="25"/>
    </row>
    <row r="208" spans="1:14" x14ac:dyDescent="0.15">
      <c r="A208" s="25"/>
      <c r="D208" s="25"/>
      <c r="E208" s="25"/>
    </row>
    <row r="209" spans="1:5" x14ac:dyDescent="0.15">
      <c r="A209" s="25"/>
      <c r="D209" s="25"/>
      <c r="E209" s="25"/>
    </row>
    <row r="210" spans="1:5" x14ac:dyDescent="0.15">
      <c r="A210" s="25"/>
      <c r="D210" s="25"/>
      <c r="E210" s="25"/>
    </row>
    <row r="211" spans="1:5" x14ac:dyDescent="0.15">
      <c r="A211" s="25"/>
      <c r="D211" s="25"/>
      <c r="E211" s="25"/>
    </row>
    <row r="212" spans="1:5" x14ac:dyDescent="0.15">
      <c r="A212" s="25"/>
      <c r="D212" s="25"/>
      <c r="E212" s="25"/>
    </row>
    <row r="213" spans="1:5" x14ac:dyDescent="0.15">
      <c r="A213" s="25"/>
      <c r="D213" s="25"/>
      <c r="E213" s="25"/>
    </row>
    <row r="214" spans="1:5" x14ac:dyDescent="0.15">
      <c r="A214" s="25"/>
      <c r="D214" s="25"/>
      <c r="E214" s="25"/>
    </row>
    <row r="215" spans="1:5" x14ac:dyDescent="0.15">
      <c r="A215" s="25"/>
      <c r="D215" s="25"/>
      <c r="E215" s="25"/>
    </row>
    <row r="216" spans="1:5" x14ac:dyDescent="0.15">
      <c r="A216" s="25"/>
      <c r="D216" s="25"/>
      <c r="E216" s="25"/>
    </row>
    <row r="217" spans="1:5" x14ac:dyDescent="0.15">
      <c r="A217" s="25"/>
      <c r="D217" s="25"/>
      <c r="E217" s="25"/>
    </row>
  </sheetData>
  <mergeCells count="123">
    <mergeCell ref="B120:B121"/>
    <mergeCell ref="E194:E195"/>
    <mergeCell ref="G162:H162"/>
    <mergeCell ref="G187:G190"/>
    <mergeCell ref="H192:H193"/>
    <mergeCell ref="W168:W171"/>
    <mergeCell ref="Y124:Z124"/>
    <mergeCell ref="Y145:Y147"/>
    <mergeCell ref="Y148:Y150"/>
    <mergeCell ref="Z151:Z152"/>
    <mergeCell ref="Z153:Z154"/>
    <mergeCell ref="P124:Q124"/>
    <mergeCell ref="P161:P162"/>
    <mergeCell ref="Q166:Q167"/>
    <mergeCell ref="S124:T124"/>
    <mergeCell ref="S152:S153"/>
    <mergeCell ref="V124:W124"/>
    <mergeCell ref="W165:W167"/>
    <mergeCell ref="V162:V163"/>
    <mergeCell ref="J124:K124"/>
    <mergeCell ref="G148:G150"/>
    <mergeCell ref="J148:J150"/>
    <mergeCell ref="N119:N120"/>
    <mergeCell ref="D114:E114"/>
    <mergeCell ref="D115:E115"/>
    <mergeCell ref="G88:H88"/>
    <mergeCell ref="G108:G109"/>
    <mergeCell ref="G110:G113"/>
    <mergeCell ref="J88:K88"/>
    <mergeCell ref="J107:J108"/>
    <mergeCell ref="J109:J111"/>
    <mergeCell ref="V88:W88"/>
    <mergeCell ref="Y88:Z88"/>
    <mergeCell ref="Y109:Y110"/>
    <mergeCell ref="Y111:Y112"/>
    <mergeCell ref="Z114:Z115"/>
    <mergeCell ref="Z116:Z118"/>
    <mergeCell ref="M88:N88"/>
    <mergeCell ref="M111:M113"/>
    <mergeCell ref="M114:M115"/>
    <mergeCell ref="N116:N118"/>
    <mergeCell ref="P88:Q88"/>
    <mergeCell ref="P116:P117"/>
    <mergeCell ref="S88:T88"/>
    <mergeCell ref="S113:S114"/>
    <mergeCell ref="T116:T117"/>
    <mergeCell ref="W79:W81"/>
    <mergeCell ref="Y48:Z48"/>
    <mergeCell ref="Y75:Y79"/>
    <mergeCell ref="Y80:Y81"/>
    <mergeCell ref="Z82:Z83"/>
    <mergeCell ref="A88:B88"/>
    <mergeCell ref="A110:A112"/>
    <mergeCell ref="A113:A116"/>
    <mergeCell ref="B117:B119"/>
    <mergeCell ref="N84:N86"/>
    <mergeCell ref="P48:Q48"/>
    <mergeCell ref="P71:P72"/>
    <mergeCell ref="S48:T48"/>
    <mergeCell ref="T75:T76"/>
    <mergeCell ref="V48:W48"/>
    <mergeCell ref="V74:V76"/>
    <mergeCell ref="D88:E88"/>
    <mergeCell ref="D109:D110"/>
    <mergeCell ref="D111:D113"/>
    <mergeCell ref="J74:J77"/>
    <mergeCell ref="J78:J79"/>
    <mergeCell ref="K80:K82"/>
    <mergeCell ref="M48:N48"/>
    <mergeCell ref="M79:M80"/>
    <mergeCell ref="V40:V42"/>
    <mergeCell ref="G8:H8"/>
    <mergeCell ref="G39:G40"/>
    <mergeCell ref="J8:K8"/>
    <mergeCell ref="J35:J37"/>
    <mergeCell ref="J38:J39"/>
    <mergeCell ref="K40:K44"/>
    <mergeCell ref="A8:B8"/>
    <mergeCell ref="D8:E8"/>
    <mergeCell ref="D31:D34"/>
    <mergeCell ref="A34:A35"/>
    <mergeCell ref="A36:A39"/>
    <mergeCell ref="E36:E37"/>
    <mergeCell ref="B41:B42"/>
    <mergeCell ref="Y8:Z8"/>
    <mergeCell ref="Y9:Z9"/>
    <mergeCell ref="Y10:Z10"/>
    <mergeCell ref="Y32:Y33"/>
    <mergeCell ref="Y34:Y35"/>
    <mergeCell ref="M8:N8"/>
    <mergeCell ref="M35:M36"/>
    <mergeCell ref="N37:N38"/>
    <mergeCell ref="P8:Q8"/>
    <mergeCell ref="P30:P32"/>
    <mergeCell ref="S8:T8"/>
    <mergeCell ref="S9:T9"/>
    <mergeCell ref="S10:T10"/>
    <mergeCell ref="S34:S36"/>
    <mergeCell ref="V8:W8"/>
    <mergeCell ref="J48:K48"/>
    <mergeCell ref="A192:A193"/>
    <mergeCell ref="B196:B197"/>
    <mergeCell ref="D187:D189"/>
    <mergeCell ref="E192:E193"/>
    <mergeCell ref="M154:M155"/>
    <mergeCell ref="M156:M157"/>
    <mergeCell ref="A124:B124"/>
    <mergeCell ref="M124:N124"/>
    <mergeCell ref="A74:B74"/>
    <mergeCell ref="M81:M83"/>
    <mergeCell ref="A75:B75"/>
    <mergeCell ref="D48:E48"/>
    <mergeCell ref="D71:D72"/>
    <mergeCell ref="D73:D74"/>
    <mergeCell ref="G48:H48"/>
    <mergeCell ref="G72:G73"/>
    <mergeCell ref="G74:G75"/>
    <mergeCell ref="A48:B48"/>
    <mergeCell ref="A162:B162"/>
    <mergeCell ref="D162:E162"/>
    <mergeCell ref="A147:A148"/>
    <mergeCell ref="D124:E124"/>
    <mergeCell ref="G124:H124"/>
  </mergeCells>
  <phoneticPr fontId="1"/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16"/>
  <sheetViews>
    <sheetView topLeftCell="H1" zoomScale="85" zoomScaleNormal="85" workbookViewId="0">
      <selection activeCell="S4" sqref="S4"/>
    </sheetView>
  </sheetViews>
  <sheetFormatPr defaultColWidth="4.125" defaultRowHeight="13.5" x14ac:dyDescent="0.15"/>
  <cols>
    <col min="1" max="1" width="2.5" customWidth="1"/>
    <col min="2" max="2" width="10.75" customWidth="1"/>
    <col min="3" max="30" width="5" customWidth="1"/>
  </cols>
  <sheetData>
    <row r="1" spans="2:32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/>
      <c r="AC1" s="3"/>
      <c r="AD1" s="3"/>
      <c r="AE1" s="3"/>
      <c r="AF1" s="3"/>
    </row>
    <row r="2" spans="2:32" x14ac:dyDescent="0.15">
      <c r="B2" s="1"/>
      <c r="C2" s="1" t="s">
        <v>39</v>
      </c>
      <c r="D2" s="1"/>
      <c r="E2" s="1"/>
      <c r="F2" s="1" t="s">
        <v>89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  <c r="AE2" s="3"/>
      <c r="AF2" s="3"/>
    </row>
    <row r="3" spans="2:32" x14ac:dyDescent="0.15">
      <c r="B3" s="1" t="s">
        <v>59</v>
      </c>
      <c r="C3" s="1">
        <v>7</v>
      </c>
      <c r="D3" s="1">
        <v>7</v>
      </c>
      <c r="E3" s="1">
        <v>7</v>
      </c>
      <c r="F3" s="1">
        <v>7</v>
      </c>
      <c r="G3" s="1">
        <v>7</v>
      </c>
      <c r="H3" s="1">
        <v>7</v>
      </c>
      <c r="I3" s="1">
        <v>7</v>
      </c>
      <c r="J3" s="1">
        <v>7</v>
      </c>
      <c r="K3" s="1">
        <v>7</v>
      </c>
      <c r="L3" s="1">
        <v>7</v>
      </c>
      <c r="M3" s="1">
        <v>7</v>
      </c>
      <c r="N3" s="1">
        <v>7</v>
      </c>
      <c r="O3" s="1">
        <v>10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3"/>
      <c r="AF3" s="3"/>
    </row>
    <row r="4" spans="2:32" x14ac:dyDescent="0.15">
      <c r="B4" s="1" t="s">
        <v>87</v>
      </c>
      <c r="C4" s="1" t="s">
        <v>28</v>
      </c>
      <c r="D4" s="1" t="s">
        <v>24</v>
      </c>
      <c r="E4" s="1" t="s">
        <v>29</v>
      </c>
      <c r="F4" s="1" t="s">
        <v>25</v>
      </c>
      <c r="G4" s="1" t="s">
        <v>26</v>
      </c>
      <c r="H4" s="1" t="s">
        <v>27</v>
      </c>
      <c r="I4" s="1" t="s">
        <v>38</v>
      </c>
      <c r="J4" s="1">
        <v>0.65</v>
      </c>
      <c r="K4" s="1">
        <v>0.6</v>
      </c>
      <c r="L4" s="1">
        <v>0.55000000000000004</v>
      </c>
      <c r="M4" s="1">
        <v>0.5</v>
      </c>
      <c r="N4" s="1">
        <v>0.5</v>
      </c>
      <c r="O4" s="1">
        <v>0.5</v>
      </c>
      <c r="P4" s="1">
        <v>0.5</v>
      </c>
      <c r="Q4" s="1">
        <v>0.5</v>
      </c>
      <c r="R4" s="1">
        <v>0.5</v>
      </c>
      <c r="S4" s="1">
        <v>0.5</v>
      </c>
      <c r="T4" s="1">
        <v>0.5</v>
      </c>
      <c r="U4" s="1">
        <v>0.5</v>
      </c>
      <c r="V4" s="1">
        <v>0.5</v>
      </c>
      <c r="W4" s="1">
        <v>0.5</v>
      </c>
      <c r="X4" s="1">
        <v>0.5</v>
      </c>
      <c r="Y4" s="1">
        <v>0.5</v>
      </c>
      <c r="Z4" s="1">
        <v>0.5</v>
      </c>
      <c r="AA4" s="1">
        <v>0.5</v>
      </c>
      <c r="AB4" s="1">
        <v>0.5</v>
      </c>
      <c r="AC4" s="1">
        <v>0.5</v>
      </c>
      <c r="AD4" s="1">
        <v>0.5</v>
      </c>
      <c r="AE4" s="1" t="s">
        <v>40</v>
      </c>
      <c r="AF4" s="3"/>
    </row>
    <row r="5" spans="2:32" x14ac:dyDescent="0.15">
      <c r="B5" s="1" t="s">
        <v>90</v>
      </c>
      <c r="C5" s="4">
        <f t="shared" ref="C5:AD5" si="0">C4*C3</f>
        <v>7</v>
      </c>
      <c r="D5" s="4">
        <f t="shared" si="0"/>
        <v>6.6499999999999995</v>
      </c>
      <c r="E5" s="4">
        <f t="shared" si="0"/>
        <v>6.3</v>
      </c>
      <c r="F5" s="4">
        <f t="shared" si="0"/>
        <v>5.95</v>
      </c>
      <c r="G5" s="4">
        <f t="shared" si="0"/>
        <v>5.6000000000000005</v>
      </c>
      <c r="H5" s="4">
        <f t="shared" si="0"/>
        <v>5.25</v>
      </c>
      <c r="I5" s="4">
        <f t="shared" si="0"/>
        <v>4.8999999999999995</v>
      </c>
      <c r="J5" s="4">
        <f t="shared" si="0"/>
        <v>4.55</v>
      </c>
      <c r="K5" s="4">
        <f t="shared" si="0"/>
        <v>4.2</v>
      </c>
      <c r="L5" s="4">
        <f t="shared" si="0"/>
        <v>3.8500000000000005</v>
      </c>
      <c r="M5" s="4">
        <f t="shared" si="0"/>
        <v>3.5</v>
      </c>
      <c r="N5" s="4">
        <f t="shared" si="0"/>
        <v>3.5</v>
      </c>
      <c r="O5" s="4">
        <f t="shared" si="0"/>
        <v>5</v>
      </c>
      <c r="P5" s="4">
        <f t="shared" si="0"/>
        <v>0</v>
      </c>
      <c r="Q5" s="4">
        <f t="shared" si="0"/>
        <v>0</v>
      </c>
      <c r="R5" s="4">
        <f t="shared" si="0"/>
        <v>0</v>
      </c>
      <c r="S5" s="4">
        <f t="shared" si="0"/>
        <v>0</v>
      </c>
      <c r="T5" s="4">
        <f t="shared" si="0"/>
        <v>0</v>
      </c>
      <c r="U5" s="4">
        <f t="shared" si="0"/>
        <v>0</v>
      </c>
      <c r="V5" s="4">
        <f t="shared" si="0"/>
        <v>0</v>
      </c>
      <c r="W5" s="4">
        <f t="shared" si="0"/>
        <v>0</v>
      </c>
      <c r="X5" s="4">
        <f t="shared" si="0"/>
        <v>0</v>
      </c>
      <c r="Y5" s="4">
        <f t="shared" si="0"/>
        <v>0</v>
      </c>
      <c r="Z5" s="4">
        <f t="shared" si="0"/>
        <v>0</v>
      </c>
      <c r="AA5" s="4">
        <f t="shared" si="0"/>
        <v>0</v>
      </c>
      <c r="AB5" s="4">
        <f t="shared" si="0"/>
        <v>0</v>
      </c>
      <c r="AC5" s="4">
        <f t="shared" si="0"/>
        <v>0</v>
      </c>
      <c r="AD5" s="4">
        <f t="shared" si="0"/>
        <v>0</v>
      </c>
      <c r="AE5" s="1">
        <f>C5+ROUNDDOWN(D5,0)+ROUNDDOWN(E5,0)+ROUNDDOWN(F5,0)+ROUNDDOWN(G5,0)+ROUNDDOWN(H5,0)+ROUNDDOWN(I5,0)+ROUNDDOWN(J5,0)+ROUNDDOWN(K5,0)+ROUNDDOWN(L5,0)+ROUNDDOWN(M5,0)+ROUNDDOWN(N5,0)+ROUNDDOWN(O5,0)+ROUNDDOWN(P5,0)+ROUNDDOWN(Q5,0)+ROUNDDOWN(R5,0)+ROUNDDOWN(S5,0)+ROUNDDOWN(T5,0)+ROUNDDOWN(U5,0)+ROUNDDOWN(V5,0)+ROUNDDOWN(W5,0)+ROUNDDOWN(X5,0)+ROUNDDOWN(Y5,0)+ROUNDDOWN(Z5,0)+ROUNDDOWN(AA5,0)+ROUNDDOWN(AB5,0)+ROUNDDOWN(AC5,0)+ROUNDDOWN(AD5,0)</f>
        <v>60</v>
      </c>
      <c r="AF5" s="3"/>
    </row>
    <row r="6" spans="2:32" x14ac:dyDescent="0.1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2"/>
      <c r="U6" s="2"/>
      <c r="V6" s="2"/>
      <c r="W6" s="2"/>
      <c r="X6" s="2"/>
      <c r="Y6" s="2"/>
      <c r="Z6" s="2"/>
      <c r="AA6" s="2"/>
      <c r="AB6" s="2"/>
      <c r="AC6" s="3"/>
      <c r="AD6" s="3"/>
      <c r="AE6" s="3"/>
      <c r="AF6" s="3"/>
    </row>
    <row r="7" spans="2:32" x14ac:dyDescent="0.1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  <c r="U7" s="2"/>
      <c r="V7" s="2"/>
      <c r="W7" s="2"/>
      <c r="X7" s="2"/>
      <c r="Y7" s="2"/>
      <c r="Z7" s="2"/>
      <c r="AA7" s="2"/>
      <c r="AB7" s="2"/>
      <c r="AC7" s="3"/>
      <c r="AD7" s="3"/>
      <c r="AE7" s="3"/>
      <c r="AF7" s="3"/>
    </row>
    <row r="8" spans="2:32" x14ac:dyDescent="0.15">
      <c r="B8" s="1"/>
      <c r="C8" s="1" t="s">
        <v>39</v>
      </c>
      <c r="D8" s="1"/>
      <c r="E8" s="1"/>
      <c r="F8" s="1" t="s">
        <v>88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3"/>
      <c r="AD8" s="3"/>
      <c r="AE8" s="3"/>
      <c r="AF8" s="3"/>
    </row>
    <row r="9" spans="2:32" x14ac:dyDescent="0.15">
      <c r="B9" s="1" t="s">
        <v>59</v>
      </c>
      <c r="C9" s="1">
        <v>13</v>
      </c>
      <c r="D9" s="1">
        <v>10</v>
      </c>
      <c r="E9" s="1">
        <v>11</v>
      </c>
      <c r="F9" s="1">
        <v>20</v>
      </c>
      <c r="G9" s="1">
        <v>22</v>
      </c>
      <c r="H9" s="1">
        <v>28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2"/>
      <c r="AB9" s="2"/>
      <c r="AC9" s="3"/>
      <c r="AD9" s="3"/>
      <c r="AE9" s="3"/>
      <c r="AF9" s="3"/>
    </row>
    <row r="10" spans="2:32" x14ac:dyDescent="0.15">
      <c r="B10" s="1" t="s">
        <v>87</v>
      </c>
      <c r="C10" s="1" t="s">
        <v>28</v>
      </c>
      <c r="D10" s="1" t="s">
        <v>24</v>
      </c>
      <c r="E10" s="1" t="s">
        <v>29</v>
      </c>
      <c r="F10" s="1" t="s">
        <v>25</v>
      </c>
      <c r="G10" s="1" t="s">
        <v>26</v>
      </c>
      <c r="H10" s="1" t="s">
        <v>27</v>
      </c>
      <c r="I10" s="1" t="s">
        <v>38</v>
      </c>
      <c r="J10" s="1">
        <v>0.65</v>
      </c>
      <c r="K10" s="1">
        <v>0.6</v>
      </c>
      <c r="L10" s="1">
        <v>0.55000000000000004</v>
      </c>
      <c r="M10" s="1">
        <v>0.5</v>
      </c>
      <c r="N10" s="1">
        <v>0.5</v>
      </c>
      <c r="O10" s="1">
        <v>0.5</v>
      </c>
      <c r="P10" s="1" t="s">
        <v>40</v>
      </c>
      <c r="Q10" s="3" t="s">
        <v>607</v>
      </c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2:32" x14ac:dyDescent="0.15">
      <c r="B11" s="1" t="s">
        <v>90</v>
      </c>
      <c r="C11" s="4">
        <f t="shared" ref="C11:M11" si="1">C10*C9</f>
        <v>13</v>
      </c>
      <c r="D11" s="4">
        <f t="shared" si="1"/>
        <v>9.5</v>
      </c>
      <c r="E11" s="4">
        <f t="shared" si="1"/>
        <v>9.9</v>
      </c>
      <c r="F11" s="4">
        <f t="shared" si="1"/>
        <v>17</v>
      </c>
      <c r="G11" s="4">
        <f t="shared" si="1"/>
        <v>17.600000000000001</v>
      </c>
      <c r="H11" s="4">
        <f t="shared" si="1"/>
        <v>21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>N10*AC9</f>
        <v>0</v>
      </c>
      <c r="O11" s="4">
        <f>O10*AD9</f>
        <v>0</v>
      </c>
      <c r="P11" s="1">
        <f>C11+ROUNDDOWN(D11,0)+ROUNDDOWN(E11,0)+ROUNDDOWN(F11,0)+ROUNDDOWN(G11,0)+ROUNDDOWN(H11,0)+ROUNDDOWN(I11,0)+ROUNDDOWN(J11,0)+ROUNDDOWN(K11,0)+ROUNDDOWN(L11,0)+ROUNDDOWN(M11,0)+ROUNDDOWN(N11,0)+ROUNDDOWN(O11,0)</f>
        <v>86</v>
      </c>
      <c r="Q11" s="56">
        <f>SUM(C9:O9)*72</f>
        <v>7488</v>
      </c>
      <c r="R11" s="57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3" spans="2:32" x14ac:dyDescent="0.15">
      <c r="B13" s="1"/>
      <c r="C13" s="1" t="s">
        <v>39</v>
      </c>
      <c r="D13" s="1"/>
      <c r="E13" s="1"/>
      <c r="F13" s="1" t="s">
        <v>88</v>
      </c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32" x14ac:dyDescent="0.15">
      <c r="B14" s="1" t="s">
        <v>59</v>
      </c>
      <c r="C14" s="1">
        <v>14</v>
      </c>
      <c r="D14" s="1">
        <v>20</v>
      </c>
      <c r="E14" s="1">
        <v>14</v>
      </c>
      <c r="F14" s="1">
        <v>20</v>
      </c>
      <c r="G14" s="1">
        <v>14</v>
      </c>
      <c r="H14" s="1">
        <v>20</v>
      </c>
      <c r="I14" s="1"/>
      <c r="J14" s="1"/>
      <c r="K14" s="1"/>
      <c r="L14" s="1"/>
      <c r="M14" s="1"/>
      <c r="N14" s="1"/>
      <c r="O14" s="1"/>
      <c r="P14" s="1"/>
    </row>
    <row r="15" spans="2:32" x14ac:dyDescent="0.15">
      <c r="B15" s="1" t="s">
        <v>87</v>
      </c>
      <c r="C15" s="1" t="s">
        <v>28</v>
      </c>
      <c r="D15" s="1" t="s">
        <v>24</v>
      </c>
      <c r="E15" s="1" t="s">
        <v>29</v>
      </c>
      <c r="F15" s="1" t="s">
        <v>25</v>
      </c>
      <c r="G15" s="1" t="s">
        <v>26</v>
      </c>
      <c r="H15" s="1" t="s">
        <v>27</v>
      </c>
      <c r="I15" s="1" t="s">
        <v>30</v>
      </c>
      <c r="J15" s="1">
        <v>0.65</v>
      </c>
      <c r="K15" s="1">
        <v>0.6</v>
      </c>
      <c r="L15" s="1">
        <v>0.55000000000000004</v>
      </c>
      <c r="M15" s="1">
        <v>0.5</v>
      </c>
      <c r="N15" s="1">
        <v>0.5</v>
      </c>
      <c r="O15" s="1">
        <v>0.5</v>
      </c>
      <c r="P15" s="1" t="s">
        <v>40</v>
      </c>
      <c r="Q15" t="s">
        <v>607</v>
      </c>
    </row>
    <row r="16" spans="2:32" x14ac:dyDescent="0.15">
      <c r="B16" s="1" t="s">
        <v>90</v>
      </c>
      <c r="C16" s="4">
        <f t="shared" ref="C16:M16" si="2">C15*C14</f>
        <v>14</v>
      </c>
      <c r="D16" s="4">
        <f t="shared" ref="D16:K16" si="3">D15*D14</f>
        <v>19</v>
      </c>
      <c r="E16" s="4">
        <f t="shared" si="3"/>
        <v>12.6</v>
      </c>
      <c r="F16" s="4">
        <f t="shared" si="3"/>
        <v>17</v>
      </c>
      <c r="G16" s="4">
        <f t="shared" si="3"/>
        <v>11.200000000000001</v>
      </c>
      <c r="H16" s="4">
        <f t="shared" si="3"/>
        <v>15</v>
      </c>
      <c r="I16" s="4">
        <f t="shared" si="3"/>
        <v>0</v>
      </c>
      <c r="J16" s="4">
        <f t="shared" si="3"/>
        <v>0</v>
      </c>
      <c r="K16" s="4">
        <f t="shared" si="3"/>
        <v>0</v>
      </c>
      <c r="L16" s="4">
        <f t="shared" si="2"/>
        <v>0</v>
      </c>
      <c r="M16" s="4">
        <f t="shared" si="2"/>
        <v>0</v>
      </c>
      <c r="N16" s="4">
        <f>N15*AC14</f>
        <v>0</v>
      </c>
      <c r="O16" s="4">
        <f>O15*AD14</f>
        <v>0</v>
      </c>
      <c r="P16" s="1">
        <f>C16+ROUNDDOWN(D16,0)+ROUNDDOWN(E16,0)+ROUNDDOWN(F16,0)+ROUNDDOWN(G16,0)+ROUNDDOWN(H16,0)+ROUNDDOWN(I16,0)+ROUNDDOWN(J16,0)+ROUNDDOWN(K16,0)+ROUNDDOWN(L16,0)+ROUNDDOWN(M16,0)+ROUNDDOWN(N16,0)+ROUNDDOWN(O16,0)</f>
        <v>88</v>
      </c>
      <c r="Q16" s="56">
        <f>SUM(C14:O14)*72</f>
        <v>7344</v>
      </c>
      <c r="R16" s="57"/>
    </row>
  </sheetData>
  <mergeCells count="2">
    <mergeCell ref="Q11:R11"/>
    <mergeCell ref="Q16:R16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18" sqref="B18"/>
    </sheetView>
  </sheetViews>
  <sheetFormatPr defaultRowHeight="13.5" x14ac:dyDescent="0.15"/>
  <sheetData>
    <row r="1" spans="1:2" x14ac:dyDescent="0.15">
      <c r="A1" t="s">
        <v>22</v>
      </c>
    </row>
    <row r="2" spans="1:2" x14ac:dyDescent="0.15">
      <c r="B2" t="s">
        <v>20</v>
      </c>
    </row>
    <row r="3" spans="1:2" x14ac:dyDescent="0.15">
      <c r="B3" t="s">
        <v>21</v>
      </c>
    </row>
    <row r="4" spans="1:2" x14ac:dyDescent="0.15">
      <c r="A4" t="s">
        <v>23</v>
      </c>
    </row>
    <row r="5" spans="1:2" x14ac:dyDescent="0.15">
      <c r="B5" t="s">
        <v>67</v>
      </c>
    </row>
    <row r="6" spans="1:2" x14ac:dyDescent="0.15">
      <c r="A6" t="s">
        <v>31</v>
      </c>
    </row>
    <row r="7" spans="1:2" x14ac:dyDescent="0.15">
      <c r="A7" t="s">
        <v>32</v>
      </c>
      <c r="B7" t="s">
        <v>33</v>
      </c>
    </row>
    <row r="8" spans="1:2" x14ac:dyDescent="0.15">
      <c r="B8" t="s">
        <v>34</v>
      </c>
    </row>
    <row r="9" spans="1:2" x14ac:dyDescent="0.15">
      <c r="A9" t="s">
        <v>49</v>
      </c>
    </row>
    <row r="10" spans="1:2" x14ac:dyDescent="0.15">
      <c r="B10" t="s">
        <v>50</v>
      </c>
    </row>
    <row r="11" spans="1:2" x14ac:dyDescent="0.15">
      <c r="A11" t="s">
        <v>141</v>
      </c>
    </row>
    <row r="12" spans="1:2" x14ac:dyDescent="0.15">
      <c r="A12" t="s">
        <v>142</v>
      </c>
      <c r="B12" t="s">
        <v>143</v>
      </c>
    </row>
    <row r="13" spans="1:2" x14ac:dyDescent="0.15">
      <c r="B13" t="s">
        <v>144</v>
      </c>
    </row>
    <row r="14" spans="1:2" x14ac:dyDescent="0.15">
      <c r="A14" t="s">
        <v>443</v>
      </c>
    </row>
    <row r="15" spans="1:2" x14ac:dyDescent="0.15">
      <c r="B15" t="s">
        <v>444</v>
      </c>
    </row>
    <row r="16" spans="1:2" x14ac:dyDescent="0.15">
      <c r="B16" t="s">
        <v>445</v>
      </c>
    </row>
    <row r="17" spans="2:2" x14ac:dyDescent="0.15">
      <c r="B17" t="s">
        <v>446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攻撃力データ </vt:lpstr>
      <vt:lpstr>計算機</vt:lpstr>
      <vt:lpstr>ダメージ計算説明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kanna</dc:creator>
  <cp:lastModifiedBy>KaNNa</cp:lastModifiedBy>
  <dcterms:created xsi:type="dcterms:W3CDTF">2014-01-05T14:36:02Z</dcterms:created>
  <dcterms:modified xsi:type="dcterms:W3CDTF">2020-01-03T14:26:22Z</dcterms:modified>
</cp:coreProperties>
</file>