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kagawa\Desktop\けやき\"/>
    </mc:Choice>
  </mc:AlternateContent>
  <xr:revisionPtr revIDLastSave="0" documentId="13_ncr:1_{A8B1C697-2D62-4730-8BA9-FC96D8E5825D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預かり入力用" sheetId="10" r:id="rId1"/>
    <sheet name="印刷用" sheetId="26" r:id="rId2"/>
    <sheet name="Sheet1" sheetId="18" state="hidden" r:id="rId3"/>
    <sheet name="記入例" sheetId="2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6" i="28" l="1"/>
  <c r="O29" i="28"/>
  <c r="S28" i="28"/>
  <c r="S27" i="28"/>
  <c r="W27" i="28" s="1"/>
  <c r="S26" i="28"/>
  <c r="S25" i="28"/>
  <c r="W25" i="28" s="1"/>
  <c r="S24" i="28"/>
  <c r="W23" i="28"/>
  <c r="S23" i="28"/>
  <c r="DD32" i="26"/>
  <c r="DD31" i="26"/>
  <c r="CY32" i="26"/>
  <c r="CY31" i="26"/>
  <c r="DD30" i="26"/>
  <c r="CP24" i="26"/>
  <c r="CP23" i="26"/>
  <c r="BL4" i="26"/>
  <c r="BM4" i="26"/>
  <c r="BN4" i="26"/>
  <c r="BO4" i="26"/>
  <c r="CC37" i="26"/>
  <c r="CB37" i="26"/>
  <c r="CA37" i="26"/>
  <c r="BZ37" i="26"/>
  <c r="BY37" i="26"/>
  <c r="BQ37" i="26"/>
  <c r="BP37" i="26"/>
  <c r="BO37" i="26"/>
  <c r="BN37" i="26"/>
  <c r="BM37" i="26"/>
  <c r="BQ36" i="26"/>
  <c r="BP36" i="26"/>
  <c r="BO36" i="26"/>
  <c r="BN36" i="26"/>
  <c r="BM36" i="26"/>
  <c r="BO35" i="26"/>
  <c r="BL35" i="26"/>
  <c r="BI35" i="26"/>
  <c r="CC32" i="26"/>
  <c r="CB32" i="26"/>
  <c r="CA32" i="26"/>
  <c r="CC31" i="26"/>
  <c r="CB31" i="26"/>
  <c r="CA31" i="26"/>
  <c r="BX32" i="26"/>
  <c r="BW32" i="26"/>
  <c r="BV32" i="26"/>
  <c r="BX31" i="26"/>
  <c r="BW31" i="26"/>
  <c r="BV31" i="26"/>
  <c r="CC30" i="26"/>
  <c r="CB30" i="26"/>
  <c r="CA30" i="26"/>
  <c r="BS28" i="26"/>
  <c r="BS27" i="26"/>
  <c r="BS26" i="26"/>
  <c r="BS25" i="26"/>
  <c r="BS24" i="26"/>
  <c r="BS23" i="26"/>
  <c r="BO28" i="26"/>
  <c r="BO27" i="26"/>
  <c r="BO26" i="26"/>
  <c r="BO25" i="26"/>
  <c r="BO24" i="26"/>
  <c r="BN24" i="26"/>
  <c r="BO23" i="26"/>
  <c r="BN23" i="26"/>
  <c r="BM28" i="26"/>
  <c r="BL28" i="26"/>
  <c r="BK28" i="26"/>
  <c r="BJ28" i="26"/>
  <c r="BM27" i="26"/>
  <c r="BL27" i="26"/>
  <c r="BK27" i="26"/>
  <c r="BM26" i="26"/>
  <c r="BL26" i="26"/>
  <c r="BK26" i="26"/>
  <c r="BJ26" i="26"/>
  <c r="BM25" i="26"/>
  <c r="BL25" i="26"/>
  <c r="BK25" i="26"/>
  <c r="BM24" i="26"/>
  <c r="BL24" i="26"/>
  <c r="BK24" i="26"/>
  <c r="BJ24" i="26"/>
  <c r="BM23" i="26"/>
  <c r="BL23" i="26"/>
  <c r="BK23" i="26"/>
  <c r="CD20" i="26"/>
  <c r="CC20" i="26"/>
  <c r="CB20" i="26"/>
  <c r="CA20" i="26"/>
  <c r="BZ20" i="26"/>
  <c r="BY20" i="26"/>
  <c r="BX20" i="26"/>
  <c r="BW20" i="26"/>
  <c r="BV20" i="26"/>
  <c r="BU20" i="26"/>
  <c r="BT20" i="26"/>
  <c r="BS20" i="26"/>
  <c r="BR20" i="26"/>
  <c r="BQ20" i="26"/>
  <c r="BP20" i="26"/>
  <c r="CD19" i="26"/>
  <c r="CC19" i="26"/>
  <c r="CB19" i="26"/>
  <c r="CA19" i="26"/>
  <c r="BZ19" i="26"/>
  <c r="BY19" i="26"/>
  <c r="BX19" i="26"/>
  <c r="BW19" i="26"/>
  <c r="BV19" i="26"/>
  <c r="BU19" i="26"/>
  <c r="BT19" i="26"/>
  <c r="BS19" i="26"/>
  <c r="BR19" i="26"/>
  <c r="BQ19" i="26"/>
  <c r="BP19" i="26"/>
  <c r="CD18" i="26"/>
  <c r="CC18" i="26"/>
  <c r="CB18" i="26"/>
  <c r="CA18" i="26"/>
  <c r="BZ18" i="26"/>
  <c r="BY18" i="26"/>
  <c r="BX18" i="26"/>
  <c r="BW18" i="26"/>
  <c r="BV18" i="26"/>
  <c r="BU18" i="26"/>
  <c r="BT18" i="26"/>
  <c r="BS18" i="26"/>
  <c r="BR18" i="26"/>
  <c r="BQ18" i="26"/>
  <c r="BP18" i="26"/>
  <c r="BO18" i="26"/>
  <c r="CQ18" i="26" s="1"/>
  <c r="CD17" i="26"/>
  <c r="CC17" i="26"/>
  <c r="CB17" i="26"/>
  <c r="CA17" i="26"/>
  <c r="BZ17" i="26"/>
  <c r="BY17" i="26"/>
  <c r="BX17" i="26"/>
  <c r="BW17" i="26"/>
  <c r="BV17" i="26"/>
  <c r="BU17" i="26"/>
  <c r="BT17" i="26"/>
  <c r="BS17" i="26"/>
  <c r="BR17" i="26"/>
  <c r="BQ17" i="26"/>
  <c r="BP17" i="26"/>
  <c r="CD16" i="26"/>
  <c r="CC16" i="26"/>
  <c r="CB16" i="26"/>
  <c r="CA16" i="26"/>
  <c r="BZ16" i="26"/>
  <c r="BY16" i="26"/>
  <c r="BX16" i="26"/>
  <c r="BW16" i="26"/>
  <c r="BV16" i="26"/>
  <c r="BU16" i="26"/>
  <c r="BT16" i="26"/>
  <c r="BS16" i="26"/>
  <c r="BR16" i="26"/>
  <c r="BQ16" i="26"/>
  <c r="BP16" i="26"/>
  <c r="CD15" i="26"/>
  <c r="CC15" i="26"/>
  <c r="CB15" i="26"/>
  <c r="CA15" i="26"/>
  <c r="BZ15" i="26"/>
  <c r="BY15" i="26"/>
  <c r="BX15" i="26"/>
  <c r="BW15" i="26"/>
  <c r="BV15" i="26"/>
  <c r="BU15" i="26"/>
  <c r="BT15" i="26"/>
  <c r="BS15" i="26"/>
  <c r="BR15" i="26"/>
  <c r="BQ15" i="26"/>
  <c r="BP15" i="26"/>
  <c r="CD14" i="26"/>
  <c r="CC14" i="26"/>
  <c r="CB14" i="26"/>
  <c r="CA14" i="26"/>
  <c r="BZ14" i="26"/>
  <c r="BY14" i="26"/>
  <c r="BX14" i="26"/>
  <c r="BW14" i="26"/>
  <c r="BV14" i="26"/>
  <c r="BU14" i="26"/>
  <c r="BT14" i="26"/>
  <c r="BS14" i="26"/>
  <c r="BR14" i="26"/>
  <c r="BQ14" i="26"/>
  <c r="BP14" i="26"/>
  <c r="BO14" i="26"/>
  <c r="CQ14" i="26" s="1"/>
  <c r="CD13" i="26"/>
  <c r="CC13" i="26"/>
  <c r="CB13" i="26"/>
  <c r="CA13" i="26"/>
  <c r="BZ13" i="26"/>
  <c r="BY13" i="26"/>
  <c r="BX13" i="26"/>
  <c r="BW13" i="26"/>
  <c r="BV13" i="26"/>
  <c r="BU13" i="26"/>
  <c r="BT13" i="26"/>
  <c r="BS13" i="26"/>
  <c r="BR13" i="26"/>
  <c r="BQ13" i="26"/>
  <c r="BP13" i="26"/>
  <c r="BO13" i="26"/>
  <c r="CQ13" i="26" s="1"/>
  <c r="CD12" i="26"/>
  <c r="CC12" i="26"/>
  <c r="CB12" i="26"/>
  <c r="CA12" i="26"/>
  <c r="BZ12" i="26"/>
  <c r="BY12" i="26"/>
  <c r="BX12" i="26"/>
  <c r="BW12" i="26"/>
  <c r="BV12" i="26"/>
  <c r="BU12" i="26"/>
  <c r="BT12" i="26"/>
  <c r="BS12" i="26"/>
  <c r="BR12" i="26"/>
  <c r="BQ12" i="26"/>
  <c r="BP12" i="26"/>
  <c r="CD11" i="26"/>
  <c r="CC11" i="26"/>
  <c r="CB11" i="26"/>
  <c r="CA11" i="26"/>
  <c r="BZ11" i="26"/>
  <c r="BY11" i="26"/>
  <c r="BX11" i="26"/>
  <c r="BW11" i="26"/>
  <c r="BV11" i="26"/>
  <c r="BU11" i="26"/>
  <c r="BT11" i="26"/>
  <c r="BS11" i="26"/>
  <c r="BR11" i="26"/>
  <c r="BQ11" i="26"/>
  <c r="BP11" i="26"/>
  <c r="CD10" i="26"/>
  <c r="CC10" i="26"/>
  <c r="CB10" i="26"/>
  <c r="CA10" i="26"/>
  <c r="BZ10" i="26"/>
  <c r="BY10" i="26"/>
  <c r="BX10" i="26"/>
  <c r="BW10" i="26"/>
  <c r="BV10" i="26"/>
  <c r="BU10" i="26"/>
  <c r="BT10" i="26"/>
  <c r="BS10" i="26"/>
  <c r="BR10" i="26"/>
  <c r="BQ10" i="26"/>
  <c r="BP10" i="26"/>
  <c r="BO10" i="26"/>
  <c r="CQ10" i="26" s="1"/>
  <c r="CD9" i="26"/>
  <c r="CC9" i="26"/>
  <c r="CB9" i="26"/>
  <c r="CA9" i="26"/>
  <c r="BZ9" i="26"/>
  <c r="BY9" i="26"/>
  <c r="BX9" i="26"/>
  <c r="BW9" i="26"/>
  <c r="BV9" i="26"/>
  <c r="BU9" i="26"/>
  <c r="BT9" i="26"/>
  <c r="BS9" i="26"/>
  <c r="BR9" i="26"/>
  <c r="BQ9" i="26"/>
  <c r="BP9" i="26"/>
  <c r="BO9" i="26"/>
  <c r="CQ9" i="26" s="1"/>
  <c r="BI18" i="26"/>
  <c r="CK18" i="26" s="1"/>
  <c r="BI10" i="26"/>
  <c r="CK10" i="26" s="1"/>
  <c r="CC6" i="26"/>
  <c r="BV6" i="26"/>
  <c r="BO6" i="26"/>
  <c r="CD5" i="26"/>
  <c r="CC5" i="26"/>
  <c r="CB5" i="26"/>
  <c r="CA5" i="26"/>
  <c r="BZ5" i="26"/>
  <c r="BW5" i="26"/>
  <c r="BV5" i="26"/>
  <c r="BU5" i="26"/>
  <c r="BT5" i="26"/>
  <c r="BS5" i="26"/>
  <c r="BP5" i="26"/>
  <c r="BO5" i="26"/>
  <c r="BN5" i="26"/>
  <c r="BM5" i="26"/>
  <c r="BL5" i="26"/>
  <c r="BK5" i="26"/>
  <c r="CM5" i="26" s="1"/>
  <c r="CD4" i="26"/>
  <c r="CC4" i="26"/>
  <c r="CB4" i="26"/>
  <c r="CA4" i="26"/>
  <c r="BZ4" i="26"/>
  <c r="BY4" i="26"/>
  <c r="BX4" i="26"/>
  <c r="BW4" i="26"/>
  <c r="BV4" i="26"/>
  <c r="BU4" i="26"/>
  <c r="BT4" i="26"/>
  <c r="BA37" i="26"/>
  <c r="AZ37" i="26"/>
  <c r="AY37" i="26"/>
  <c r="AX37" i="26"/>
  <c r="AW37" i="26"/>
  <c r="AO37" i="26"/>
  <c r="AN37" i="26"/>
  <c r="AM37" i="26"/>
  <c r="AL37" i="26"/>
  <c r="AK37" i="26"/>
  <c r="AO36" i="26"/>
  <c r="AN36" i="26"/>
  <c r="AM36" i="26"/>
  <c r="AL36" i="26"/>
  <c r="AK36" i="26"/>
  <c r="AM35" i="26"/>
  <c r="AJ35" i="26"/>
  <c r="AG35" i="26"/>
  <c r="AF35" i="26"/>
  <c r="BH35" i="26" s="1"/>
  <c r="CJ35" i="26" s="1"/>
  <c r="BA32" i="26"/>
  <c r="AZ32" i="26"/>
  <c r="AY32" i="26"/>
  <c r="BA31" i="26"/>
  <c r="AZ31" i="26"/>
  <c r="AY31" i="26"/>
  <c r="AV32" i="26"/>
  <c r="AU32" i="26"/>
  <c r="AT32" i="26"/>
  <c r="AV31" i="26"/>
  <c r="AU31" i="26"/>
  <c r="AT31" i="26"/>
  <c r="BA30" i="26"/>
  <c r="AZ30" i="26"/>
  <c r="AY30" i="26"/>
  <c r="AQ28" i="26"/>
  <c r="AQ27" i="26"/>
  <c r="AQ26" i="26"/>
  <c r="AQ25" i="26"/>
  <c r="AQ24" i="26"/>
  <c r="AQ23" i="26"/>
  <c r="AM28" i="26"/>
  <c r="AM27" i="26"/>
  <c r="AM26" i="26"/>
  <c r="AM25" i="26"/>
  <c r="AM24" i="26"/>
  <c r="AL24" i="26"/>
  <c r="AM23" i="26"/>
  <c r="AL23" i="26"/>
  <c r="AK28" i="26"/>
  <c r="AJ28" i="26"/>
  <c r="AI28" i="26"/>
  <c r="AH28" i="26"/>
  <c r="AK27" i="26"/>
  <c r="AJ27" i="26"/>
  <c r="AI27" i="26"/>
  <c r="AH27" i="26"/>
  <c r="BJ27" i="26" s="1"/>
  <c r="AK26" i="26"/>
  <c r="AJ26" i="26"/>
  <c r="AI26" i="26"/>
  <c r="AH26" i="26"/>
  <c r="AK25" i="26"/>
  <c r="AJ25" i="26"/>
  <c r="AI25" i="26"/>
  <c r="AK24" i="26"/>
  <c r="AJ24" i="26"/>
  <c r="AI24" i="26"/>
  <c r="AH24" i="26"/>
  <c r="AK23" i="26"/>
  <c r="AJ23" i="26"/>
  <c r="AI23" i="26"/>
  <c r="BB20" i="26"/>
  <c r="BA20" i="26"/>
  <c r="AZ20" i="26"/>
  <c r="AY20" i="26"/>
  <c r="AX20" i="26"/>
  <c r="AW20" i="26"/>
  <c r="AV20" i="26"/>
  <c r="AU20" i="26"/>
  <c r="AT20" i="26"/>
  <c r="AS20" i="26"/>
  <c r="AR20" i="26"/>
  <c r="AQ20" i="26"/>
  <c r="AP20" i="26"/>
  <c r="AO20" i="26"/>
  <c r="AN20" i="26"/>
  <c r="BB19" i="26"/>
  <c r="BA19" i="26"/>
  <c r="AZ19" i="26"/>
  <c r="AY19" i="26"/>
  <c r="AX19" i="26"/>
  <c r="AW19" i="26"/>
  <c r="AV19" i="26"/>
  <c r="AU19" i="26"/>
  <c r="AT19" i="26"/>
  <c r="AS19" i="26"/>
  <c r="AR19" i="26"/>
  <c r="AQ19" i="26"/>
  <c r="AP19" i="26"/>
  <c r="AO19" i="26"/>
  <c r="AN19" i="26"/>
  <c r="BB18" i="26"/>
  <c r="BA18" i="26"/>
  <c r="AZ18" i="26"/>
  <c r="AY18" i="26"/>
  <c r="AX18" i="26"/>
  <c r="AW18" i="26"/>
  <c r="AV18" i="26"/>
  <c r="AU18" i="26"/>
  <c r="AT18" i="26"/>
  <c r="AS18" i="26"/>
  <c r="AR18" i="26"/>
  <c r="AQ18" i="26"/>
  <c r="AP18" i="26"/>
  <c r="AO18" i="26"/>
  <c r="AN18" i="26"/>
  <c r="AM18" i="26"/>
  <c r="BB17" i="26"/>
  <c r="BA17" i="26"/>
  <c r="AZ17" i="26"/>
  <c r="AY17" i="26"/>
  <c r="AX17" i="26"/>
  <c r="AW17" i="26"/>
  <c r="AV17" i="26"/>
  <c r="AU17" i="26"/>
  <c r="AT17" i="26"/>
  <c r="AS17" i="26"/>
  <c r="AR17" i="26"/>
  <c r="AQ17" i="26"/>
  <c r="AP17" i="26"/>
  <c r="AO17" i="26"/>
  <c r="AN17" i="26"/>
  <c r="BB16" i="26"/>
  <c r="BA16" i="26"/>
  <c r="AZ16" i="26"/>
  <c r="AY16" i="26"/>
  <c r="AX16" i="26"/>
  <c r="AW16" i="26"/>
  <c r="AV16" i="26"/>
  <c r="AU16" i="26"/>
  <c r="AT16" i="26"/>
  <c r="AS16" i="26"/>
  <c r="AR16" i="26"/>
  <c r="AQ16" i="26"/>
  <c r="AP16" i="26"/>
  <c r="AO16" i="26"/>
  <c r="AN16" i="26"/>
  <c r="BB15" i="26"/>
  <c r="BA15" i="26"/>
  <c r="AZ15" i="26"/>
  <c r="AY15" i="26"/>
  <c r="AX15" i="26"/>
  <c r="AW15" i="26"/>
  <c r="AV15" i="26"/>
  <c r="AU15" i="26"/>
  <c r="AT15" i="26"/>
  <c r="AS15" i="26"/>
  <c r="AR15" i="26"/>
  <c r="AQ15" i="26"/>
  <c r="AP15" i="26"/>
  <c r="AO15" i="26"/>
  <c r="AN15" i="26"/>
  <c r="BB14" i="26"/>
  <c r="BA14" i="26"/>
  <c r="AZ14" i="26"/>
  <c r="AY14" i="26"/>
  <c r="AX14" i="26"/>
  <c r="AW14" i="26"/>
  <c r="AV14" i="26"/>
  <c r="AU14" i="26"/>
  <c r="AT14" i="26"/>
  <c r="AS14" i="26"/>
  <c r="AR14" i="26"/>
  <c r="AQ14" i="26"/>
  <c r="AP14" i="26"/>
  <c r="AO14" i="26"/>
  <c r="AN14" i="26"/>
  <c r="AM14" i="26"/>
  <c r="BB13" i="26"/>
  <c r="BA13" i="26"/>
  <c r="AZ13" i="26"/>
  <c r="AY13" i="26"/>
  <c r="AX13" i="26"/>
  <c r="AW13" i="26"/>
  <c r="AV13" i="26"/>
  <c r="AU13" i="26"/>
  <c r="AT13" i="26"/>
  <c r="AS13" i="26"/>
  <c r="AR13" i="26"/>
  <c r="AQ13" i="26"/>
  <c r="AP13" i="26"/>
  <c r="AO13" i="26"/>
  <c r="AN13" i="26"/>
  <c r="AM13" i="26"/>
  <c r="BB12" i="26"/>
  <c r="BA12" i="26"/>
  <c r="AZ12" i="26"/>
  <c r="AY12" i="26"/>
  <c r="AX12" i="26"/>
  <c r="AW12" i="26"/>
  <c r="AV12" i="26"/>
  <c r="AU12" i="26"/>
  <c r="AT12" i="26"/>
  <c r="AS12" i="26"/>
  <c r="AR12" i="26"/>
  <c r="AQ12" i="26"/>
  <c r="AP12" i="26"/>
  <c r="AO12" i="26"/>
  <c r="AN12" i="26"/>
  <c r="BB11" i="26"/>
  <c r="BA11" i="26"/>
  <c r="AZ11" i="26"/>
  <c r="AY11" i="26"/>
  <c r="AX11" i="26"/>
  <c r="AW11" i="26"/>
  <c r="AV11" i="26"/>
  <c r="AU11" i="26"/>
  <c r="AT11" i="26"/>
  <c r="AS11" i="26"/>
  <c r="AR11" i="26"/>
  <c r="AQ11" i="26"/>
  <c r="AP11" i="26"/>
  <c r="AO11" i="26"/>
  <c r="AN11" i="26"/>
  <c r="BB10" i="26"/>
  <c r="BA10" i="26"/>
  <c r="AZ10" i="26"/>
  <c r="AY10" i="26"/>
  <c r="AX10" i="26"/>
  <c r="AW10" i="26"/>
  <c r="AV10" i="26"/>
  <c r="AU10" i="26"/>
  <c r="AT10" i="26"/>
  <c r="AS10" i="26"/>
  <c r="AR10" i="26"/>
  <c r="AQ10" i="26"/>
  <c r="AP10" i="26"/>
  <c r="AO10" i="26"/>
  <c r="AN10" i="26"/>
  <c r="AM10" i="26"/>
  <c r="BB9" i="26"/>
  <c r="BA9" i="26"/>
  <c r="AZ9" i="26"/>
  <c r="AY9" i="26"/>
  <c r="AX9" i="26"/>
  <c r="AW9" i="26"/>
  <c r="AV9" i="26"/>
  <c r="AU9" i="26"/>
  <c r="AT9" i="26"/>
  <c r="AS9" i="26"/>
  <c r="AR9" i="26"/>
  <c r="AQ9" i="26"/>
  <c r="AP9" i="26"/>
  <c r="AO9" i="26"/>
  <c r="AN9" i="26"/>
  <c r="AM9" i="26"/>
  <c r="AF20" i="26"/>
  <c r="BH20" i="26" s="1"/>
  <c r="CJ20" i="26" s="1"/>
  <c r="AG19" i="26"/>
  <c r="BI19" i="26" s="1"/>
  <c r="CK19" i="26" s="1"/>
  <c r="AG18" i="26"/>
  <c r="AG15" i="26"/>
  <c r="BI15" i="26" s="1"/>
  <c r="CK15" i="26" s="1"/>
  <c r="AF12" i="26"/>
  <c r="BH12" i="26" s="1"/>
  <c r="CJ12" i="26" s="1"/>
  <c r="AG11" i="26"/>
  <c r="BI11" i="26" s="1"/>
  <c r="CK11" i="26" s="1"/>
  <c r="AG10" i="26"/>
  <c r="BA6" i="26"/>
  <c r="AT6" i="26"/>
  <c r="AM6" i="26"/>
  <c r="BB5" i="26"/>
  <c r="BA5" i="26"/>
  <c r="AZ5" i="26"/>
  <c r="AY5" i="26"/>
  <c r="AX5" i="26"/>
  <c r="AW5" i="26"/>
  <c r="BY5" i="26" s="1"/>
  <c r="DA5" i="26" s="1"/>
  <c r="AU5" i="26"/>
  <c r="AT5" i="26"/>
  <c r="AS5" i="26"/>
  <c r="AR5" i="26"/>
  <c r="AQ5" i="26"/>
  <c r="AN5" i="26"/>
  <c r="AM5" i="26"/>
  <c r="AL5" i="26"/>
  <c r="AK5" i="26"/>
  <c r="AJ5" i="26"/>
  <c r="AI5" i="26"/>
  <c r="BB4" i="26"/>
  <c r="BA4" i="26"/>
  <c r="AZ4" i="26"/>
  <c r="AY4" i="26"/>
  <c r="AX4" i="26"/>
  <c r="AW4" i="26"/>
  <c r="AV4" i="26"/>
  <c r="AU4" i="26"/>
  <c r="AT4" i="26"/>
  <c r="AS4" i="26"/>
  <c r="AR4" i="26"/>
  <c r="AQ4" i="26"/>
  <c r="BS4" i="26" s="1"/>
  <c r="CU4" i="26" s="1"/>
  <c r="AM4" i="26"/>
  <c r="AL4" i="26"/>
  <c r="AK4" i="26"/>
  <c r="AJ4" i="26"/>
  <c r="AQ3" i="26"/>
  <c r="BS3" i="26" s="1"/>
  <c r="CU3" i="26" s="1"/>
  <c r="T37" i="26"/>
  <c r="AV37" i="26" s="1"/>
  <c r="BX37" i="26" s="1"/>
  <c r="CZ37" i="26" s="1"/>
  <c r="H37" i="26"/>
  <c r="AJ37" i="26" s="1"/>
  <c r="BL37" i="26" s="1"/>
  <c r="CN37" i="26" s="1"/>
  <c r="H36" i="26"/>
  <c r="AJ36" i="26" s="1"/>
  <c r="BL36" i="26" s="1"/>
  <c r="CN36" i="26" s="1"/>
  <c r="J35" i="26"/>
  <c r="AL35" i="26" s="1"/>
  <c r="BN35" i="26" s="1"/>
  <c r="CP35" i="26" s="1"/>
  <c r="G35" i="26"/>
  <c r="AI35" i="26" s="1"/>
  <c r="BK35" i="26" s="1"/>
  <c r="CM35" i="26" s="1"/>
  <c r="D35" i="26"/>
  <c r="V32" i="26"/>
  <c r="AX32" i="26" s="1"/>
  <c r="BZ32" i="26" s="1"/>
  <c r="DB32" i="26" s="1"/>
  <c r="V31" i="26"/>
  <c r="AX31" i="26" s="1"/>
  <c r="BZ31" i="26" s="1"/>
  <c r="DB31" i="26" s="1"/>
  <c r="Q32" i="26"/>
  <c r="AS32" i="26" s="1"/>
  <c r="BU32" i="26" s="1"/>
  <c r="CW32" i="26" s="1"/>
  <c r="Q31" i="26"/>
  <c r="AS31" i="26" s="1"/>
  <c r="BU31" i="26" s="1"/>
  <c r="CW31" i="26" s="1"/>
  <c r="V30" i="26"/>
  <c r="AX30" i="26" s="1"/>
  <c r="BZ30" i="26" s="1"/>
  <c r="DB30" i="26" s="1"/>
  <c r="N28" i="26"/>
  <c r="AP28" i="26" s="1"/>
  <c r="BR28" i="26" s="1"/>
  <c r="CT28" i="26" s="1"/>
  <c r="N27" i="26"/>
  <c r="AP27" i="26" s="1"/>
  <c r="BR27" i="26" s="1"/>
  <c r="CT27" i="26" s="1"/>
  <c r="N26" i="26"/>
  <c r="S26" i="26" s="1"/>
  <c r="N25" i="26"/>
  <c r="AP25" i="26" s="1"/>
  <c r="BR25" i="26" s="1"/>
  <c r="N24" i="26"/>
  <c r="AP24" i="26" s="1"/>
  <c r="N23" i="26"/>
  <c r="S23" i="26" s="1"/>
  <c r="J28" i="26"/>
  <c r="J27" i="26"/>
  <c r="S27" i="26" s="1"/>
  <c r="J26" i="26"/>
  <c r="AL26" i="26" s="1"/>
  <c r="BN26" i="26" s="1"/>
  <c r="CP26" i="26" s="1"/>
  <c r="J25" i="26"/>
  <c r="AL25" i="26" s="1"/>
  <c r="BN25" i="26" s="1"/>
  <c r="CP25" i="26" s="1"/>
  <c r="J24" i="26"/>
  <c r="S24" i="26" s="1"/>
  <c r="J23" i="26"/>
  <c r="F27" i="26"/>
  <c r="F25" i="26"/>
  <c r="AH25" i="26" s="1"/>
  <c r="BJ25" i="26" s="1"/>
  <c r="F23" i="26"/>
  <c r="AH23" i="26" s="1"/>
  <c r="BJ23" i="26" s="1"/>
  <c r="K20" i="26"/>
  <c r="AM20" i="26" s="1"/>
  <c r="BO20" i="26" s="1"/>
  <c r="CQ20" i="26" s="1"/>
  <c r="K19" i="26"/>
  <c r="AM19" i="26" s="1"/>
  <c r="BO19" i="26" s="1"/>
  <c r="CQ19" i="26" s="1"/>
  <c r="K18" i="26"/>
  <c r="K17" i="26"/>
  <c r="AM17" i="26" s="1"/>
  <c r="BO17" i="26" s="1"/>
  <c r="CQ17" i="26" s="1"/>
  <c r="K16" i="26"/>
  <c r="AM16" i="26" s="1"/>
  <c r="BO16" i="26" s="1"/>
  <c r="CQ16" i="26" s="1"/>
  <c r="K15" i="26"/>
  <c r="AM15" i="26" s="1"/>
  <c r="BO15" i="26" s="1"/>
  <c r="CQ15" i="26" s="1"/>
  <c r="K14" i="26"/>
  <c r="K13" i="26"/>
  <c r="K12" i="26"/>
  <c r="AM12" i="26" s="1"/>
  <c r="BO12" i="26" s="1"/>
  <c r="CQ12" i="26" s="1"/>
  <c r="K11" i="26"/>
  <c r="AM11" i="26" s="1"/>
  <c r="BO11" i="26" s="1"/>
  <c r="CQ11" i="26" s="1"/>
  <c r="K10" i="26"/>
  <c r="K9" i="26"/>
  <c r="E20" i="26"/>
  <c r="AG20" i="26" s="1"/>
  <c r="BI20" i="26" s="1"/>
  <c r="CK20" i="26" s="1"/>
  <c r="E19" i="26"/>
  <c r="E18" i="26"/>
  <c r="E17" i="26"/>
  <c r="AG17" i="26" s="1"/>
  <c r="BI17" i="26" s="1"/>
  <c r="CK17" i="26" s="1"/>
  <c r="E16" i="26"/>
  <c r="AG16" i="26" s="1"/>
  <c r="BI16" i="26" s="1"/>
  <c r="CK16" i="26" s="1"/>
  <c r="E15" i="26"/>
  <c r="E14" i="26"/>
  <c r="AG14" i="26" s="1"/>
  <c r="BI14" i="26" s="1"/>
  <c r="CK14" i="26" s="1"/>
  <c r="E13" i="26"/>
  <c r="AG13" i="26" s="1"/>
  <c r="BI13" i="26" s="1"/>
  <c r="CK13" i="26" s="1"/>
  <c r="E12" i="26"/>
  <c r="AG12" i="26" s="1"/>
  <c r="BI12" i="26" s="1"/>
  <c r="CK12" i="26" s="1"/>
  <c r="E11" i="26"/>
  <c r="E10" i="26"/>
  <c r="E9" i="26"/>
  <c r="AG9" i="26" s="1"/>
  <c r="BI9" i="26" s="1"/>
  <c r="CK9" i="26" s="1"/>
  <c r="D20" i="26"/>
  <c r="D19" i="26"/>
  <c r="AF19" i="26" s="1"/>
  <c r="BH19" i="26" s="1"/>
  <c r="CJ19" i="26" s="1"/>
  <c r="D18" i="26"/>
  <c r="AF18" i="26" s="1"/>
  <c r="BH18" i="26" s="1"/>
  <c r="CJ18" i="26" s="1"/>
  <c r="D17" i="26"/>
  <c r="AF17" i="26" s="1"/>
  <c r="BH17" i="26" s="1"/>
  <c r="CJ17" i="26" s="1"/>
  <c r="D16" i="26"/>
  <c r="AF16" i="26" s="1"/>
  <c r="BH16" i="26" s="1"/>
  <c r="CJ16" i="26" s="1"/>
  <c r="D15" i="26"/>
  <c r="AF15" i="26" s="1"/>
  <c r="BH15" i="26" s="1"/>
  <c r="CJ15" i="26" s="1"/>
  <c r="D14" i="26"/>
  <c r="AF14" i="26" s="1"/>
  <c r="BH14" i="26" s="1"/>
  <c r="CJ14" i="26" s="1"/>
  <c r="D13" i="26"/>
  <c r="AF13" i="26" s="1"/>
  <c r="BH13" i="26" s="1"/>
  <c r="CJ13" i="26" s="1"/>
  <c r="D12" i="26"/>
  <c r="D11" i="26"/>
  <c r="AF11" i="26" s="1"/>
  <c r="BH11" i="26" s="1"/>
  <c r="CJ11" i="26" s="1"/>
  <c r="D10" i="26"/>
  <c r="AF10" i="26" s="1"/>
  <c r="BH10" i="26" s="1"/>
  <c r="CJ10" i="26" s="1"/>
  <c r="D9" i="26"/>
  <c r="AF9" i="26" s="1"/>
  <c r="BH9" i="26" s="1"/>
  <c r="CJ9" i="26" s="1"/>
  <c r="X6" i="26"/>
  <c r="AZ6" i="26" s="1"/>
  <c r="CB6" i="26" s="1"/>
  <c r="Q6" i="26"/>
  <c r="AS6" i="26" s="1"/>
  <c r="BU6" i="26" s="1"/>
  <c r="CW6" i="26" s="1"/>
  <c r="J6" i="26"/>
  <c r="AL6" i="26" s="1"/>
  <c r="BN6" i="26" s="1"/>
  <c r="CP6" i="26" s="1"/>
  <c r="DD6" i="26" s="1"/>
  <c r="U5" i="26"/>
  <c r="N5" i="26"/>
  <c r="AP5" i="26" s="1"/>
  <c r="BR5" i="26" s="1"/>
  <c r="CT5" i="26" s="1"/>
  <c r="G5" i="26"/>
  <c r="O4" i="26"/>
  <c r="G4" i="26"/>
  <c r="T36" i="26" s="1"/>
  <c r="W3" i="26"/>
  <c r="AY3" i="26" s="1"/>
  <c r="CA3" i="26" s="1"/>
  <c r="DC3" i="26" s="1"/>
  <c r="U3" i="26"/>
  <c r="AW3" i="26" s="1"/>
  <c r="BY3" i="26" s="1"/>
  <c r="DA3" i="26" s="1"/>
  <c r="S3" i="26"/>
  <c r="AU3" i="26" s="1"/>
  <c r="BW3" i="26" s="1"/>
  <c r="CY3" i="26" s="1"/>
  <c r="Q3" i="26"/>
  <c r="AS3" i="26" s="1"/>
  <c r="BU3" i="26" s="1"/>
  <c r="CW3" i="26" s="1"/>
  <c r="O3" i="26"/>
  <c r="L3" i="26"/>
  <c r="AN3" i="26" s="1"/>
  <c r="BP3" i="26" s="1"/>
  <c r="CR3" i="26" s="1"/>
  <c r="J3" i="26"/>
  <c r="AL3" i="26" s="1"/>
  <c r="BN3" i="26" s="1"/>
  <c r="CP3" i="26" s="1"/>
  <c r="G3" i="26"/>
  <c r="AI3" i="26" s="1"/>
  <c r="BK3" i="26" s="1"/>
  <c r="CM3" i="26" s="1"/>
  <c r="O29" i="10"/>
  <c r="S23" i="10"/>
  <c r="S28" i="10"/>
  <c r="S27" i="10"/>
  <c r="S26" i="10"/>
  <c r="S25" i="10"/>
  <c r="S24" i="10"/>
  <c r="CT25" i="26" l="1"/>
  <c r="AU24" i="26"/>
  <c r="BR24" i="26"/>
  <c r="CY25" i="26"/>
  <c r="AP26" i="26"/>
  <c r="BR26" i="26" s="1"/>
  <c r="CT26" i="26" s="1"/>
  <c r="CY26" i="26" s="1"/>
  <c r="AP23" i="26"/>
  <c r="AQ29" i="26" s="1"/>
  <c r="O29" i="26"/>
  <c r="S28" i="26"/>
  <c r="AL27" i="26"/>
  <c r="W27" i="26"/>
  <c r="AL28" i="26"/>
  <c r="BN28" i="26" s="1"/>
  <c r="AU26" i="26"/>
  <c r="AU28" i="26"/>
  <c r="AI4" i="26"/>
  <c r="V29" i="28"/>
  <c r="V33" i="28" s="1"/>
  <c r="BW25" i="26"/>
  <c r="AU25" i="26"/>
  <c r="S25" i="26"/>
  <c r="W25" i="26" s="1"/>
  <c r="W23" i="26"/>
  <c r="W27" i="10"/>
  <c r="W25" i="10"/>
  <c r="W23" i="10"/>
  <c r="V29" i="10" s="1"/>
  <c r="V33" i="10" s="1"/>
  <c r="T36" i="10"/>
  <c r="AY25" i="26" l="1"/>
  <c r="DC25" i="26"/>
  <c r="CT24" i="26"/>
  <c r="BW24" i="26"/>
  <c r="AU23" i="26"/>
  <c r="AY23" i="26" s="1"/>
  <c r="BR23" i="26"/>
  <c r="BW26" i="26"/>
  <c r="CA25" i="26" s="1"/>
  <c r="BW28" i="26"/>
  <c r="CP28" i="26"/>
  <c r="CY28" i="26" s="1"/>
  <c r="V29" i="26"/>
  <c r="V33" i="26" s="1"/>
  <c r="AU27" i="26"/>
  <c r="AY27" i="26" s="1"/>
  <c r="BN27" i="26"/>
  <c r="AV36" i="26"/>
  <c r="BK4" i="26"/>
  <c r="AX29" i="26" l="1"/>
  <c r="AX33" i="26" s="1"/>
  <c r="CY24" i="26"/>
  <c r="CT23" i="26"/>
  <c r="CY23" i="26" s="1"/>
  <c r="DC23" i="26" s="1"/>
  <c r="BS29" i="26"/>
  <c r="BW23" i="26"/>
  <c r="CA23" i="26" s="1"/>
  <c r="CP27" i="26"/>
  <c r="CY27" i="26" s="1"/>
  <c r="DC27" i="26" s="1"/>
  <c r="DB29" i="26" s="1"/>
  <c r="DB33" i="26" s="1"/>
  <c r="BW27" i="26"/>
  <c r="CA27" i="26" s="1"/>
  <c r="BZ29" i="26" s="1"/>
  <c r="BZ33" i="26" s="1"/>
  <c r="CM4" i="26"/>
  <c r="CZ36" i="26" s="1"/>
  <c r="BX36" i="26"/>
  <c r="CU29" i="26" l="1"/>
</calcChain>
</file>

<file path=xl/sharedStrings.xml><?xml version="1.0" encoding="utf-8"?>
<sst xmlns="http://schemas.openxmlformats.org/spreadsheetml/2006/main" count="604" uniqueCount="84">
  <si>
    <t>さいたまファミリー・サポート・センター</t>
    <phoneticPr fontId="1"/>
  </si>
  <si>
    <t>円</t>
    <rPh sb="0" eb="1">
      <t>エン</t>
    </rPh>
    <phoneticPr fontId="1"/>
  </si>
  <si>
    <t>提供会員　　　　　　　　</t>
    <rPh sb="0" eb="2">
      <t>テイキョウ</t>
    </rPh>
    <rPh sb="2" eb="4">
      <t>カイイン</t>
    </rPh>
    <phoneticPr fontId="1"/>
  </si>
  <si>
    <t>Ｎｏ．</t>
    <phoneticPr fontId="1"/>
  </si>
  <si>
    <t>依頼会員　　　　　　　　</t>
    <rPh sb="0" eb="2">
      <t>イライ</t>
    </rPh>
    <rPh sb="2" eb="4">
      <t>カイイン</t>
    </rPh>
    <phoneticPr fontId="1"/>
  </si>
  <si>
    <t>合 計</t>
    <rPh sb="0" eb="1">
      <t>ア</t>
    </rPh>
    <rPh sb="2" eb="3">
      <t>ケイ</t>
    </rPh>
    <phoneticPr fontId="1"/>
  </si>
  <si>
    <t>氏名　　　　　　　　　　　　　　　　　　</t>
    <phoneticPr fontId="1"/>
  </si>
  <si>
    <t>氏名　　　　　　　　　　　　　　　　</t>
    <phoneticPr fontId="1"/>
  </si>
  <si>
    <t>②交通費</t>
    <rPh sb="1" eb="4">
      <t>コウツウヒ</t>
    </rPh>
    <phoneticPr fontId="1"/>
  </si>
  <si>
    <t>①＋②＋③</t>
  </si>
  <si>
    <t>上記について確認し、精算を終了しましたので報告します。</t>
    <rPh sb="0" eb="2">
      <t>ジョウキ</t>
    </rPh>
    <rPh sb="6" eb="8">
      <t>カクニン</t>
    </rPh>
    <rPh sb="10" eb="12">
      <t>セイサン</t>
    </rPh>
    <rPh sb="13" eb="15">
      <t>シュウリョウ</t>
    </rPh>
    <rPh sb="21" eb="23">
      <t>ホウコク</t>
    </rPh>
    <phoneticPr fontId="1"/>
  </si>
  <si>
    <t xml:space="preserve"> 子どもの名前</t>
    <rPh sb="1" eb="2">
      <t>コ</t>
    </rPh>
    <rPh sb="5" eb="7">
      <t>ナマエ</t>
    </rPh>
    <phoneticPr fontId="1"/>
  </si>
  <si>
    <t>　　　　　　年齢</t>
    <rPh sb="6" eb="8">
      <t>ネンレイ</t>
    </rPh>
    <phoneticPr fontId="1"/>
  </si>
  <si>
    <t>歳</t>
    <rPh sb="0" eb="1">
      <t>サイ</t>
    </rPh>
    <phoneticPr fontId="1"/>
  </si>
  <si>
    <t xml:space="preserve"> 援助の内容</t>
    <rPh sb="1" eb="3">
      <t>エンジョ</t>
    </rPh>
    <rPh sb="4" eb="6">
      <t>ナイヨウ</t>
    </rPh>
    <phoneticPr fontId="1"/>
  </si>
  <si>
    <t>子 ど も の 様 子</t>
    <rPh sb="0" eb="1">
      <t>コ</t>
    </rPh>
    <rPh sb="8" eb="9">
      <t>サマ</t>
    </rPh>
    <rPh sb="10" eb="11">
      <t>コ</t>
    </rPh>
    <phoneticPr fontId="1"/>
  </si>
  <si>
    <t>時</t>
    <rPh sb="0" eb="1">
      <t>ジ</t>
    </rPh>
    <phoneticPr fontId="1"/>
  </si>
  <si>
    <t>事項</t>
    <rPh sb="0" eb="2">
      <t>ジコウ</t>
    </rPh>
    <phoneticPr fontId="1"/>
  </si>
  <si>
    <t>（注）事項欄には、食事（ミルク）、おやつ、排泄、睡眠、遊び等を記入してください。</t>
    <rPh sb="1" eb="2">
      <t>チュウ</t>
    </rPh>
    <rPh sb="3" eb="5">
      <t>ジコウ</t>
    </rPh>
    <rPh sb="5" eb="6">
      <t>ラン</t>
    </rPh>
    <rPh sb="9" eb="11">
      <t>ショクジ</t>
    </rPh>
    <rPh sb="21" eb="23">
      <t>ハイセツ</t>
    </rPh>
    <rPh sb="24" eb="26">
      <t>スイミン</t>
    </rPh>
    <rPh sb="27" eb="28">
      <t>アソ</t>
    </rPh>
    <rPh sb="29" eb="30">
      <t>トウ</t>
    </rPh>
    <rPh sb="31" eb="33">
      <t>キニュウ</t>
    </rPh>
    <phoneticPr fontId="1"/>
  </si>
  <si>
    <r>
      <t xml:space="preserve"> </t>
    </r>
    <r>
      <rPr>
        <sz val="12"/>
        <color theme="1"/>
        <rFont val="ＭＳ Ｐゴシック"/>
        <family val="3"/>
        <charset val="128"/>
        <scheme val="minor"/>
      </rPr>
      <t>報酬等</t>
    </r>
    <rPh sb="1" eb="3">
      <t>ホウシュウ</t>
    </rPh>
    <rPh sb="3" eb="4">
      <t>トウ</t>
    </rPh>
    <phoneticPr fontId="1"/>
  </si>
  <si>
    <t>①報酬</t>
    <rPh sb="1" eb="3">
      <t>ホウシュウ</t>
    </rPh>
    <phoneticPr fontId="1"/>
  </si>
  <si>
    <t>③その他の実費（食費、キャンセル料等）</t>
    <rPh sb="3" eb="4">
      <t>タ</t>
    </rPh>
    <rPh sb="5" eb="7">
      <t>ジッピ</t>
    </rPh>
    <rPh sb="8" eb="10">
      <t>ショクヒ</t>
    </rPh>
    <rPh sb="16" eb="17">
      <t>リョウ</t>
    </rPh>
    <rPh sb="17" eb="18">
      <t>ナド</t>
    </rPh>
    <phoneticPr fontId="1"/>
  </si>
  <si>
    <t>×</t>
    <phoneticPr fontId="1"/>
  </si>
  <si>
    <t>前</t>
    <rPh sb="0" eb="1">
      <t>マエ</t>
    </rPh>
    <phoneticPr fontId="1"/>
  </si>
  <si>
    <t>名</t>
    <rPh sb="0" eb="1">
      <t>ナ</t>
    </rPh>
    <phoneticPr fontId="1"/>
  </si>
  <si>
    <t>＝</t>
  </si>
  <si>
    <t>＝</t>
    <phoneticPr fontId="17"/>
  </si>
  <si>
    <t>時間</t>
    <rPh sb="0" eb="2">
      <t>ジカン</t>
    </rPh>
    <phoneticPr fontId="1"/>
  </si>
  <si>
    <t>円</t>
    <rPh sb="0" eb="1">
      <t>エン</t>
    </rPh>
    <phoneticPr fontId="1"/>
  </si>
  <si>
    <t>円</t>
    <rPh sb="0" eb="1">
      <t>エン</t>
    </rPh>
    <phoneticPr fontId="1"/>
  </si>
  <si>
    <r>
      <t>　　　　　　　　　　　　    　援 助 活 動 報 告 書　</t>
    </r>
    <r>
      <rPr>
        <b/>
        <sz val="10"/>
        <color theme="1"/>
        <rFont val="ＭＳ Ｐゴシック"/>
        <family val="3"/>
        <charset val="128"/>
        <scheme val="minor"/>
      </rPr>
      <t>（預かり）</t>
    </r>
    <r>
      <rPr>
        <b/>
        <sz val="16"/>
        <color theme="1"/>
        <rFont val="ＭＳ Ｐゴシック"/>
        <family val="3"/>
        <charset val="128"/>
        <scheme val="minor"/>
      </rPr>
      <t>提供</t>
    </r>
    <rPh sb="17" eb="18">
      <t>エン</t>
    </rPh>
    <rPh sb="19" eb="20">
      <t>スケ</t>
    </rPh>
    <rPh sb="21" eb="22">
      <t>カツ</t>
    </rPh>
    <rPh sb="23" eb="24">
      <t>ドウ</t>
    </rPh>
    <rPh sb="25" eb="26">
      <t>ホウ</t>
    </rPh>
    <rPh sb="27" eb="28">
      <t>コク</t>
    </rPh>
    <rPh sb="29" eb="30">
      <t>ショ</t>
    </rPh>
    <rPh sb="32" eb="33">
      <t>アズ</t>
    </rPh>
    <rPh sb="36" eb="38">
      <t>テイキョウ</t>
    </rPh>
    <phoneticPr fontId="1"/>
  </si>
  <si>
    <r>
      <t>援 助 活 動 報 告 書　</t>
    </r>
    <r>
      <rPr>
        <b/>
        <sz val="10"/>
        <color theme="1"/>
        <rFont val="ＭＳ Ｐゴシック"/>
        <family val="3"/>
        <charset val="128"/>
        <scheme val="minor"/>
      </rPr>
      <t>（預かり）</t>
    </r>
    <r>
      <rPr>
        <b/>
        <sz val="16"/>
        <color theme="1"/>
        <rFont val="ＭＳ Ｐゴシック"/>
        <family val="3"/>
        <charset val="128"/>
        <scheme val="minor"/>
      </rPr>
      <t>　　センター提出用</t>
    </r>
    <rPh sb="0" eb="1">
      <t>エン</t>
    </rPh>
    <rPh sb="2" eb="3">
      <t>スケ</t>
    </rPh>
    <rPh sb="4" eb="5">
      <t>カツ</t>
    </rPh>
    <rPh sb="6" eb="7">
      <t>ドウ</t>
    </rPh>
    <rPh sb="8" eb="9">
      <t>ホウ</t>
    </rPh>
    <rPh sb="10" eb="11">
      <t>コク</t>
    </rPh>
    <rPh sb="12" eb="13">
      <t>ショ</t>
    </rPh>
    <rPh sb="15" eb="16">
      <t>アズ</t>
    </rPh>
    <rPh sb="25" eb="27">
      <t>テイシュツ</t>
    </rPh>
    <rPh sb="27" eb="28">
      <t>ヨウ</t>
    </rPh>
    <phoneticPr fontId="1"/>
  </si>
  <si>
    <t xml:space="preserve"> 援助実施日時  </t>
    <rPh sb="1" eb="3">
      <t>エンジョ</t>
    </rPh>
    <rPh sb="3" eb="5">
      <t>ジッシ</t>
    </rPh>
    <rPh sb="5" eb="7">
      <t>ニチジ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</si>
  <si>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</si>
  <si>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</si>
  <si>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</si>
  <si>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：</t>
    <phoneticPr fontId="1"/>
  </si>
  <si>
    <t>～</t>
    <phoneticPr fontId="1"/>
  </si>
  <si>
    <t xml:space="preserve"> 依頼会員：Ｎｏ．</t>
    <rPh sb="1" eb="3">
      <t>イライ</t>
    </rPh>
    <rPh sb="3" eb="5">
      <t>カイイン</t>
    </rPh>
    <phoneticPr fontId="1"/>
  </si>
  <si>
    <t>氏名</t>
    <rPh sb="0" eb="2">
      <t>シメイ</t>
    </rPh>
    <phoneticPr fontId="1"/>
  </si>
  <si>
    <t>実費内容</t>
    <rPh sb="0" eb="2">
      <t>ジッピ</t>
    </rPh>
    <rPh sb="2" eb="4">
      <t>ナイヨウ</t>
    </rPh>
    <phoneticPr fontId="1"/>
  </si>
  <si>
    <t>（</t>
    <phoneticPr fontId="1"/>
  </si>
  <si>
    <t>）</t>
    <phoneticPr fontId="1"/>
  </si>
  <si>
    <r>
      <t>援 助 活 動 報 告 書　</t>
    </r>
    <r>
      <rPr>
        <b/>
        <sz val="10"/>
        <color theme="1"/>
        <rFont val="ＭＳ Ｐゴシック"/>
        <family val="3"/>
        <charset val="128"/>
        <scheme val="minor"/>
      </rPr>
      <t>（預かり）</t>
    </r>
    <r>
      <rPr>
        <b/>
        <sz val="16"/>
        <color theme="1"/>
        <rFont val="ＭＳ Ｐゴシック"/>
        <family val="3"/>
        <charset val="128"/>
        <scheme val="minor"/>
      </rPr>
      <t>　　入力用</t>
    </r>
    <rPh sb="0" eb="1">
      <t>エン</t>
    </rPh>
    <rPh sb="2" eb="3">
      <t>スケ</t>
    </rPh>
    <rPh sb="4" eb="5">
      <t>カツ</t>
    </rPh>
    <rPh sb="6" eb="7">
      <t>ドウ</t>
    </rPh>
    <rPh sb="8" eb="9">
      <t>ホウ</t>
    </rPh>
    <rPh sb="10" eb="11">
      <t>コク</t>
    </rPh>
    <rPh sb="12" eb="13">
      <t>ショ</t>
    </rPh>
    <rPh sb="15" eb="16">
      <t>アズ</t>
    </rPh>
    <rPh sb="21" eb="23">
      <t>ニュウリョク</t>
    </rPh>
    <rPh sb="23" eb="24">
      <t>ヨウ</t>
    </rPh>
    <phoneticPr fontId="1"/>
  </si>
  <si>
    <r>
      <t>援 助 活 動 報 告 書　</t>
    </r>
    <r>
      <rPr>
        <b/>
        <sz val="10"/>
        <color theme="1"/>
        <rFont val="ＭＳ Ｐゴシック"/>
        <family val="3"/>
        <charset val="128"/>
        <scheme val="minor"/>
      </rPr>
      <t>（預かり）</t>
    </r>
    <r>
      <rPr>
        <b/>
        <sz val="16"/>
        <color theme="1"/>
        <rFont val="ＭＳ Ｐゴシック"/>
        <family val="3"/>
        <charset val="128"/>
        <scheme val="minor"/>
      </rPr>
      <t>　　依頼会員用</t>
    </r>
    <rPh sb="0" eb="1">
      <t>エン</t>
    </rPh>
    <rPh sb="2" eb="3">
      <t>スケ</t>
    </rPh>
    <rPh sb="4" eb="5">
      <t>カツ</t>
    </rPh>
    <rPh sb="6" eb="7">
      <t>ドウ</t>
    </rPh>
    <rPh sb="8" eb="9">
      <t>ホウ</t>
    </rPh>
    <rPh sb="10" eb="11">
      <t>コク</t>
    </rPh>
    <rPh sb="12" eb="13">
      <t>ショ</t>
    </rPh>
    <rPh sb="15" eb="16">
      <t>アズ</t>
    </rPh>
    <rPh sb="21" eb="23">
      <t>イライ</t>
    </rPh>
    <rPh sb="23" eb="25">
      <t>カイイン</t>
    </rPh>
    <rPh sb="25" eb="26">
      <t>ヨウ</t>
    </rPh>
    <phoneticPr fontId="1"/>
  </si>
  <si>
    <r>
      <t>援 助 活 動 報 告 書　</t>
    </r>
    <r>
      <rPr>
        <b/>
        <sz val="10"/>
        <color theme="1"/>
        <rFont val="ＭＳ Ｐゴシック"/>
        <family val="3"/>
        <charset val="128"/>
        <scheme val="minor"/>
      </rPr>
      <t>（預かり）</t>
    </r>
    <r>
      <rPr>
        <b/>
        <sz val="16"/>
        <color theme="1"/>
        <rFont val="ＭＳ Ｐゴシック"/>
        <family val="3"/>
        <charset val="128"/>
        <scheme val="minor"/>
      </rPr>
      <t>　　提供会員用</t>
    </r>
    <rPh sb="0" eb="1">
      <t>エン</t>
    </rPh>
    <rPh sb="2" eb="3">
      <t>スケ</t>
    </rPh>
    <rPh sb="4" eb="5">
      <t>カツ</t>
    </rPh>
    <rPh sb="6" eb="7">
      <t>ドウ</t>
    </rPh>
    <rPh sb="8" eb="9">
      <t>ホウ</t>
    </rPh>
    <rPh sb="10" eb="11">
      <t>コク</t>
    </rPh>
    <rPh sb="12" eb="13">
      <t>ショ</t>
    </rPh>
    <rPh sb="15" eb="16">
      <t>アズ</t>
    </rPh>
    <rPh sb="21" eb="23">
      <t>テイキョウ</t>
    </rPh>
    <rPh sb="23" eb="25">
      <t>カイイン</t>
    </rPh>
    <rPh sb="25" eb="26">
      <t>ヨウ</t>
    </rPh>
    <phoneticPr fontId="1"/>
  </si>
  <si>
    <t>㊞</t>
    <phoneticPr fontId="1"/>
  </si>
  <si>
    <t>18</t>
    <phoneticPr fontId="1"/>
  </si>
  <si>
    <t>0</t>
    <phoneticPr fontId="1"/>
  </si>
  <si>
    <t>20</t>
    <phoneticPr fontId="1"/>
  </si>
  <si>
    <t>A-0002</t>
    <phoneticPr fontId="1"/>
  </si>
  <si>
    <t>山本　拓郎</t>
    <phoneticPr fontId="1"/>
  </si>
  <si>
    <t>麻衣ちゃん</t>
    <phoneticPr fontId="1"/>
  </si>
  <si>
    <t>※氏名を入力する場合は、押印をお願いします。</t>
    <rPh sb="1" eb="3">
      <t>シメイ</t>
    </rPh>
    <rPh sb="4" eb="6">
      <t>ニュウリョク</t>
    </rPh>
    <rPh sb="8" eb="10">
      <t>バアイ</t>
    </rPh>
    <rPh sb="12" eb="14">
      <t>オウイン</t>
    </rPh>
    <rPh sb="16" eb="17">
      <t>ネガ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</si>
  <si>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</si>
  <si>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</si>
  <si>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報酬時間</t>
    <rPh sb="0" eb="4">
      <t>ホウシュウジカン</t>
    </rPh>
    <phoneticPr fontId="1"/>
  </si>
  <si>
    <t>2025</t>
    <phoneticPr fontId="1"/>
  </si>
  <si>
    <t>4</t>
    <phoneticPr fontId="1"/>
  </si>
  <si>
    <t>0</t>
  </si>
  <si>
    <t>18</t>
  </si>
  <si>
    <t>元気</t>
    <rPh sb="0" eb="2">
      <t>ゲンキ</t>
    </rPh>
    <phoneticPr fontId="1"/>
  </si>
  <si>
    <t>のぞみ</t>
    <phoneticPr fontId="1"/>
  </si>
  <si>
    <t>ｂｂ</t>
    <phoneticPr fontId="1"/>
  </si>
  <si>
    <t>10</t>
  </si>
  <si>
    <t>20</t>
  </si>
  <si>
    <t>30</t>
  </si>
  <si>
    <t>40</t>
  </si>
  <si>
    <t>50</t>
  </si>
  <si>
    <t>お迎えのため、自宅出発</t>
  </si>
  <si>
    <t>保育園到着</t>
  </si>
  <si>
    <t>麻衣ちゃん、ひとりでお帰りの支度できました。</t>
  </si>
  <si>
    <t>我が家に到着。手洗い、うがい</t>
  </si>
  <si>
    <t>私と夫と３人で夕食</t>
  </si>
  <si>
    <t>ご飯、豆腐とわかめの味噌汁、豚肉の生姜焼き</t>
  </si>
  <si>
    <t>ポテトサラダ、プチトマト、グレープゼリー</t>
  </si>
  <si>
    <t>夕食後、３人で人生ゲームをして遊びました。</t>
  </si>
  <si>
    <t>お父さん、お迎え</t>
  </si>
  <si>
    <t>19</t>
  </si>
  <si>
    <t>舞ちゃん</t>
    <rPh sb="0" eb="1">
      <t>マイ</t>
    </rPh>
    <phoneticPr fontId="1"/>
  </si>
  <si>
    <t>１</t>
    <phoneticPr fontId="1"/>
  </si>
  <si>
    <t>火</t>
    <rPh sb="0" eb="1">
      <t>カ</t>
    </rPh>
    <phoneticPr fontId="1"/>
  </si>
  <si>
    <t>夕食</t>
    <rPh sb="0" eb="2">
      <t>ユウショク</t>
    </rPh>
    <phoneticPr fontId="1"/>
  </si>
  <si>
    <t>B-0001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</si>
</sst>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0">
    <xf numFmtId="0" fontId="0" fillId="0" borderId="0" xfId="0">
      <alignment vertical="center"/>
    </xf>
    <xf numFmtId="0" fontId="6" fillId="0" borderId="0" xfId="0" applyFont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0" fontId="10" fillId="0" borderId="0" xfId="0" applyFont="1">
      <alignment vertical="center"/>
    </xf>
    <xf numFmtId="0" fontId="7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10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10" fillId="0" borderId="2" xfId="0" applyFont="1" applyBorder="1">
      <alignment vertical="center"/>
    </xf>
    <xf numFmtId="0" fontId="0" fillId="0" borderId="3" xfId="0" applyBorder="1">
      <alignment vertical="center"/>
    </xf>
    <xf numFmtId="0" fontId="4" fillId="0" borderId="7" xfId="0" applyFont="1" applyBorder="1">
      <alignment vertical="center"/>
    </xf>
    <xf numFmtId="0" fontId="0" fillId="0" borderId="0" xfId="0" applyAlignment="1"/>
    <xf numFmtId="0" fontId="0" fillId="0" borderId="10" xfId="0" applyBorder="1" applyAlignment="1"/>
    <xf numFmtId="0" fontId="0" fillId="0" borderId="7" xfId="0" applyBorder="1" applyAlignment="1"/>
    <xf numFmtId="0" fontId="0" fillId="0" borderId="1" xfId="0" applyBorder="1" applyAlignment="1">
      <alignment horizontal="left" vertical="center"/>
    </xf>
    <xf numFmtId="0" fontId="4" fillId="0" borderId="2" xfId="0" applyFont="1" applyBorder="1">
      <alignment vertical="center"/>
    </xf>
    <xf numFmtId="0" fontId="5" fillId="0" borderId="4" xfId="0" applyFont="1" applyBorder="1">
      <alignment vertical="center"/>
    </xf>
    <xf numFmtId="0" fontId="13" fillId="0" borderId="0" xfId="0" applyFont="1">
      <alignment vertical="center"/>
    </xf>
    <xf numFmtId="0" fontId="0" fillId="0" borderId="12" xfId="0" applyBorder="1" applyAlignment="1">
      <alignment horizontal="center" vertical="center"/>
    </xf>
    <xf numFmtId="0" fontId="5" fillId="0" borderId="6" xfId="0" applyFont="1" applyBorder="1">
      <alignment vertical="center"/>
    </xf>
    <xf numFmtId="0" fontId="11" fillId="0" borderId="7" xfId="0" applyFont="1" applyBorder="1">
      <alignment vertical="center"/>
    </xf>
    <xf numFmtId="0" fontId="12" fillId="0" borderId="7" xfId="0" applyFont="1" applyBorder="1">
      <alignment vertical="center"/>
    </xf>
    <xf numFmtId="0" fontId="5" fillId="0" borderId="12" xfId="0" applyFont="1" applyBorder="1">
      <alignment vertical="center"/>
    </xf>
    <xf numFmtId="0" fontId="9" fillId="0" borderId="0" xfId="0" applyFont="1" applyAlignment="1"/>
    <xf numFmtId="0" fontId="0" fillId="0" borderId="13" xfId="0" applyBorder="1" applyAlignment="1">
      <alignment vertical="top"/>
    </xf>
    <xf numFmtId="0" fontId="0" fillId="0" borderId="11" xfId="0" applyBorder="1" applyAlignment="1">
      <alignment horizontal="center" vertical="center"/>
    </xf>
    <xf numFmtId="0" fontId="13" fillId="0" borderId="0" xfId="0" applyFont="1" applyAlignment="1"/>
    <xf numFmtId="0" fontId="4" fillId="0" borderId="12" xfId="0" applyFont="1" applyBorder="1" applyAlignment="1"/>
    <xf numFmtId="0" fontId="4" fillId="0" borderId="7" xfId="0" applyFont="1" applyBorder="1" applyAlignment="1"/>
    <xf numFmtId="0" fontId="5" fillId="0" borderId="1" xfId="0" applyFont="1" applyBorder="1" applyAlignment="1"/>
    <xf numFmtId="0" fontId="5" fillId="0" borderId="1" xfId="0" applyFont="1" applyBorder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/>
    <xf numFmtId="0" fontId="0" fillId="0" borderId="15" xfId="0" applyBorder="1">
      <alignment vertical="center"/>
    </xf>
    <xf numFmtId="0" fontId="5" fillId="0" borderId="14" xfId="0" applyFont="1" applyBorder="1" applyAlignment="1"/>
    <xf numFmtId="0" fontId="5" fillId="0" borderId="10" xfId="0" applyFont="1" applyBorder="1" applyAlignment="1"/>
    <xf numFmtId="0" fontId="12" fillId="0" borderId="10" xfId="0" applyFont="1" applyBorder="1">
      <alignment vertical="center"/>
    </xf>
    <xf numFmtId="0" fontId="0" fillId="0" borderId="12" xfId="0" applyBorder="1">
      <alignment vertical="center"/>
    </xf>
    <xf numFmtId="0" fontId="4" fillId="0" borderId="1" xfId="0" applyFont="1" applyBorder="1" applyAlignment="1"/>
    <xf numFmtId="0" fontId="0" fillId="0" borderId="1" xfId="0" applyBorder="1" applyAlignment="1">
      <alignment horizontal="right" vertical="center"/>
    </xf>
    <xf numFmtId="0" fontId="8" fillId="0" borderId="0" xfId="0" applyFont="1" applyAlignment="1"/>
    <xf numFmtId="0" fontId="2" fillId="0" borderId="0" xfId="0" applyFont="1" applyAlignment="1"/>
    <xf numFmtId="0" fontId="8" fillId="0" borderId="0" xfId="0" applyFont="1">
      <alignment vertical="center"/>
    </xf>
    <xf numFmtId="0" fontId="9" fillId="0" borderId="7" xfId="0" applyFont="1" applyBorder="1">
      <alignment vertical="center"/>
    </xf>
    <xf numFmtId="0" fontId="9" fillId="0" borderId="0" xfId="0" applyFont="1">
      <alignment vertical="center"/>
    </xf>
    <xf numFmtId="0" fontId="13" fillId="0" borderId="10" xfId="0" applyFont="1" applyBorder="1" applyAlignment="1"/>
    <xf numFmtId="0" fontId="13" fillId="0" borderId="10" xfId="0" applyFont="1" applyBorder="1">
      <alignment vertical="center"/>
    </xf>
    <xf numFmtId="0" fontId="3" fillId="0" borderId="0" xfId="0" applyFont="1">
      <alignment vertical="center"/>
    </xf>
    <xf numFmtId="0" fontId="13" fillId="0" borderId="2" xfId="0" applyFont="1" applyBorder="1">
      <alignment vertical="center"/>
    </xf>
    <xf numFmtId="0" fontId="0" fillId="0" borderId="1" xfId="0" applyBorder="1" applyAlignment="1"/>
    <xf numFmtId="0" fontId="6" fillId="0" borderId="10" xfId="0" applyFont="1" applyBorder="1">
      <alignment vertical="center"/>
    </xf>
    <xf numFmtId="0" fontId="8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right"/>
    </xf>
    <xf numFmtId="0" fontId="13" fillId="0" borderId="2" xfId="0" applyFont="1" applyBorder="1" applyAlignment="1"/>
    <xf numFmtId="0" fontId="0" fillId="0" borderId="7" xfId="0" applyBorder="1" applyAlignment="1">
      <alignment horizontal="center" vertical="center"/>
    </xf>
    <xf numFmtId="0" fontId="11" fillId="0" borderId="10" xfId="0" applyFont="1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2" xfId="0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7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10" fillId="0" borderId="16" xfId="0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 shrinkToFit="1"/>
    </xf>
    <xf numFmtId="49" fontId="10" fillId="2" borderId="16" xfId="0" applyNumberFormat="1" applyFont="1" applyFill="1" applyBorder="1" applyAlignment="1">
      <alignment horizontal="center" vertical="center"/>
    </xf>
    <xf numFmtId="49" fontId="10" fillId="2" borderId="16" xfId="0" applyNumberFormat="1" applyFont="1" applyFill="1" applyBorder="1" applyAlignment="1">
      <alignment horizontal="center" vertical="center" shrinkToFit="1"/>
    </xf>
    <xf numFmtId="49" fontId="13" fillId="2" borderId="13" xfId="0" applyNumberFormat="1" applyFont="1" applyFill="1" applyBorder="1" applyAlignment="1">
      <alignment horizontal="center" vertical="center" shrinkToFit="1"/>
    </xf>
    <xf numFmtId="49" fontId="13" fillId="2" borderId="12" xfId="0" quotePrefix="1" applyNumberFormat="1" applyFont="1" applyFill="1" applyBorder="1" applyAlignment="1">
      <alignment horizontal="center" vertical="center" shrinkToFit="1"/>
    </xf>
    <xf numFmtId="49" fontId="0" fillId="2" borderId="9" xfId="0" applyNumberFormat="1" applyFill="1" applyBorder="1" applyAlignment="1">
      <alignment horizontal="center" vertical="center" shrinkToFit="1"/>
    </xf>
    <xf numFmtId="49" fontId="0" fillId="2" borderId="7" xfId="0" applyNumberFormat="1" applyFill="1" applyBorder="1" applyAlignment="1">
      <alignment horizontal="center" vertical="center" shrinkToFit="1"/>
    </xf>
    <xf numFmtId="49" fontId="0" fillId="2" borderId="13" xfId="0" applyNumberFormat="1" applyFill="1" applyBorder="1" applyAlignment="1">
      <alignment horizontal="center" vertical="center" shrinkToFit="1"/>
    </xf>
    <xf numFmtId="49" fontId="0" fillId="2" borderId="12" xfId="0" applyNumberFormat="1" applyFill="1" applyBorder="1" applyAlignment="1">
      <alignment horizontal="center" vertical="center" shrinkToFit="1"/>
    </xf>
    <xf numFmtId="49" fontId="0" fillId="2" borderId="11" xfId="0" applyNumberForma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3" fillId="2" borderId="12" xfId="0" applyFont="1" applyFill="1" applyBorder="1" applyAlignment="1">
      <alignment vertical="center" shrinkToFit="1"/>
    </xf>
    <xf numFmtId="0" fontId="0" fillId="2" borderId="12" xfId="0" applyFill="1" applyBorder="1" applyAlignment="1">
      <alignment vertical="center" shrinkToFit="1"/>
    </xf>
    <xf numFmtId="0" fontId="0" fillId="0" borderId="7" xfId="0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177" fontId="19" fillId="0" borderId="12" xfId="0" applyNumberFormat="1" applyFont="1" applyBorder="1" applyAlignment="1">
      <alignment horizontal="center" vertical="center"/>
    </xf>
    <xf numFmtId="177" fontId="5" fillId="2" borderId="12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shrinkToFit="1"/>
    </xf>
    <xf numFmtId="0" fontId="0" fillId="2" borderId="12" xfId="0" applyFill="1" applyBorder="1" applyAlignment="1">
      <alignment horizontal="center" shrinkToFi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10" fillId="2" borderId="16" xfId="0" applyNumberFormat="1" applyFont="1" applyFill="1" applyBorder="1" applyAlignment="1">
      <alignment horizontal="center" vertical="center" shrinkToFit="1"/>
    </xf>
    <xf numFmtId="176" fontId="4" fillId="2" borderId="19" xfId="0" applyNumberFormat="1" applyFont="1" applyFill="1" applyBorder="1" applyAlignment="1">
      <alignment horizontal="center" vertical="center"/>
    </xf>
    <xf numFmtId="176" fontId="4" fillId="2" borderId="18" xfId="0" applyNumberFormat="1" applyFont="1" applyFill="1" applyBorder="1" applyAlignment="1">
      <alignment horizontal="center" vertical="center"/>
    </xf>
    <xf numFmtId="49" fontId="0" fillId="2" borderId="12" xfId="0" applyNumberFormat="1" applyFill="1" applyBorder="1" applyAlignment="1">
      <alignment horizontal="center" shrinkToFit="1"/>
    </xf>
    <xf numFmtId="0" fontId="18" fillId="2" borderId="12" xfId="0" applyFont="1" applyFill="1" applyBorder="1" applyAlignment="1">
      <alignment vertical="center" shrinkToFit="1"/>
    </xf>
    <xf numFmtId="0" fontId="13" fillId="2" borderId="12" xfId="0" applyFont="1" applyFill="1" applyBorder="1">
      <alignment vertical="center"/>
    </xf>
    <xf numFmtId="0" fontId="4" fillId="2" borderId="12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2" borderId="0" xfId="0" applyFont="1" applyFill="1" applyAlignment="1">
      <alignment vertical="center" shrinkToFit="1"/>
    </xf>
    <xf numFmtId="0" fontId="0" fillId="2" borderId="0" xfId="0" applyFill="1" applyAlignment="1">
      <alignment vertical="center" shrinkToFit="1"/>
    </xf>
    <xf numFmtId="0" fontId="6" fillId="2" borderId="0" xfId="0" applyFont="1" applyFill="1" applyAlignment="1">
      <alignment vertical="center" shrinkToFit="1"/>
    </xf>
    <xf numFmtId="0" fontId="0" fillId="0" borderId="10" xfId="0" applyBorder="1" applyAlignment="1">
      <alignment horizontal="center" vertical="center" shrinkToFit="1"/>
    </xf>
    <xf numFmtId="49" fontId="10" fillId="2" borderId="16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2" borderId="21" xfId="0" applyFill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5" fillId="0" borderId="22" xfId="0" applyFon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23" xfId="0" applyBorder="1" applyAlignment="1">
      <alignment vertical="center"/>
    </xf>
    <xf numFmtId="0" fontId="4" fillId="2" borderId="27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8" xfId="0" applyFont="1" applyBorder="1">
      <alignment vertical="center"/>
    </xf>
    <xf numFmtId="0" fontId="0" fillId="0" borderId="28" xfId="0" applyBorder="1">
      <alignment vertical="center"/>
    </xf>
    <xf numFmtId="0" fontId="16" fillId="0" borderId="28" xfId="0" applyFont="1" applyBorder="1" applyAlignment="1">
      <alignment horizontal="center" vertical="center"/>
    </xf>
    <xf numFmtId="177" fontId="5" fillId="0" borderId="28" xfId="0" applyNumberFormat="1" applyFont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5" fillId="0" borderId="29" xfId="0" applyFont="1" applyBorder="1" applyAlignment="1">
      <alignment horizontal="right"/>
    </xf>
    <xf numFmtId="0" fontId="4" fillId="2" borderId="30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1" xfId="0" applyFont="1" applyBorder="1">
      <alignment vertical="center"/>
    </xf>
    <xf numFmtId="0" fontId="0" fillId="0" borderId="31" xfId="0" applyBorder="1">
      <alignment vertical="center"/>
    </xf>
    <xf numFmtId="0" fontId="16" fillId="0" borderId="31" xfId="0" applyFont="1" applyBorder="1" applyAlignment="1">
      <alignment horizontal="center" vertical="center"/>
    </xf>
    <xf numFmtId="177" fontId="5" fillId="0" borderId="31" xfId="0" applyNumberFormat="1" applyFont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5" fillId="0" borderId="32" xfId="0" applyFont="1" applyBorder="1" applyAlignment="1">
      <alignment horizontal="right"/>
    </xf>
    <xf numFmtId="0" fontId="0" fillId="0" borderId="28" xfId="0" quotePrefix="1" applyBorder="1" applyAlignment="1">
      <alignment horizontal="center" vertical="center"/>
    </xf>
    <xf numFmtId="177" fontId="0" fillId="0" borderId="21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10" xfId="0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7" fontId="5" fillId="0" borderId="11" xfId="0" applyNumberFormat="1" applyFont="1" applyBorder="1" applyAlignment="1">
      <alignment vertical="center"/>
    </xf>
    <xf numFmtId="0" fontId="5" fillId="0" borderId="13" xfId="0" applyFont="1" applyBorder="1" applyAlignment="1">
      <alignment horizontal="right"/>
    </xf>
    <xf numFmtId="0" fontId="4" fillId="0" borderId="20" xfId="0" applyFont="1" applyFill="1" applyBorder="1" applyAlignment="1">
      <alignment horizontal="left" vertical="center"/>
    </xf>
    <xf numFmtId="0" fontId="0" fillId="0" borderId="20" xfId="0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176" fontId="4" fillId="0" borderId="12" xfId="0" applyNumberFormat="1" applyFont="1" applyFill="1" applyBorder="1" applyAlignment="1">
      <alignment vertical="center"/>
    </xf>
    <xf numFmtId="0" fontId="10" fillId="2" borderId="16" xfId="0" applyNumberFormat="1" applyFont="1" applyFill="1" applyBorder="1" applyAlignment="1">
      <alignment horizontal="center" vertical="center" shrinkToFit="1"/>
    </xf>
    <xf numFmtId="0" fontId="10" fillId="2" borderId="16" xfId="0" applyNumberFormat="1" applyFont="1" applyFill="1" applyBorder="1" applyAlignment="1">
      <alignment horizontal="center" vertical="center" shrinkToFit="1"/>
    </xf>
    <xf numFmtId="0" fontId="10" fillId="2" borderId="16" xfId="0" applyNumberFormat="1" applyFont="1" applyFill="1" applyBorder="1" applyAlignment="1">
      <alignment horizontal="center" vertical="center"/>
    </xf>
    <xf numFmtId="0" fontId="4" fillId="0" borderId="17" xfId="0" applyNumberFormat="1" applyFont="1" applyBorder="1">
      <alignment vertical="center"/>
    </xf>
    <xf numFmtId="0" fontId="7" fillId="0" borderId="16" xfId="0" applyNumberFormat="1" applyFont="1" applyBorder="1">
      <alignment vertical="center"/>
    </xf>
    <xf numFmtId="0" fontId="10" fillId="0" borderId="16" xfId="0" applyNumberFormat="1" applyFont="1" applyBorder="1" applyAlignment="1">
      <alignment horizontal="center" vertical="center"/>
    </xf>
    <xf numFmtId="0" fontId="10" fillId="0" borderId="16" xfId="0" applyNumberFormat="1" applyFont="1" applyBorder="1" applyAlignment="1">
      <alignment horizontal="center" vertical="center" shrinkToFit="1"/>
    </xf>
    <xf numFmtId="0" fontId="0" fillId="0" borderId="15" xfId="0" applyNumberFormat="1" applyBorder="1">
      <alignment vertical="center"/>
    </xf>
    <xf numFmtId="0" fontId="5" fillId="0" borderId="6" xfId="0" applyNumberFormat="1" applyFont="1" applyBorder="1">
      <alignment vertical="center"/>
    </xf>
    <xf numFmtId="0" fontId="11" fillId="0" borderId="7" xfId="0" applyNumberFormat="1" applyFont="1" applyBorder="1">
      <alignment vertical="center"/>
    </xf>
    <xf numFmtId="0" fontId="18" fillId="2" borderId="12" xfId="0" applyNumberFormat="1" applyFont="1" applyFill="1" applyBorder="1" applyAlignment="1">
      <alignment vertical="center" shrinkToFit="1"/>
    </xf>
    <xf numFmtId="0" fontId="13" fillId="2" borderId="12" xfId="0" applyNumberFormat="1" applyFont="1" applyFill="1" applyBorder="1">
      <alignment vertical="center"/>
    </xf>
    <xf numFmtId="0" fontId="5" fillId="0" borderId="12" xfId="0" applyNumberFormat="1" applyFont="1" applyBorder="1">
      <alignment vertical="center"/>
    </xf>
    <xf numFmtId="0" fontId="12" fillId="0" borderId="7" xfId="0" applyNumberFormat="1" applyFont="1" applyBorder="1">
      <alignment vertical="center"/>
    </xf>
    <xf numFmtId="0" fontId="0" fillId="2" borderId="12" xfId="0" applyNumberFormat="1" applyFill="1" applyBorder="1" applyAlignment="1">
      <alignment vertical="center" shrinkToFit="1"/>
    </xf>
    <xf numFmtId="0" fontId="0" fillId="0" borderId="2" xfId="0" applyNumberFormat="1" applyBorder="1">
      <alignment vertical="center"/>
    </xf>
    <xf numFmtId="0" fontId="5" fillId="0" borderId="14" xfId="0" applyNumberFormat="1" applyFont="1" applyBorder="1" applyAlignment="1"/>
    <xf numFmtId="0" fontId="5" fillId="0" borderId="10" xfId="0" applyNumberFormat="1" applyFont="1" applyBorder="1" applyAlignment="1"/>
    <xf numFmtId="0" fontId="11" fillId="0" borderId="0" xfId="0" applyNumberFormat="1" applyFont="1">
      <alignment vertical="center"/>
    </xf>
    <xf numFmtId="0" fontId="4" fillId="2" borderId="12" xfId="0" applyNumberFormat="1" applyFont="1" applyFill="1" applyBorder="1" applyAlignment="1">
      <alignment horizontal="center" vertical="center" shrinkToFit="1"/>
    </xf>
    <xf numFmtId="0" fontId="0" fillId="2" borderId="12" xfId="0" applyNumberFormat="1" applyFill="1" applyBorder="1" applyAlignment="1">
      <alignment horizontal="center" vertical="center" shrinkToFit="1"/>
    </xf>
    <xf numFmtId="0" fontId="12" fillId="0" borderId="10" xfId="0" applyNumberFormat="1" applyFont="1" applyBorder="1">
      <alignment vertical="center"/>
    </xf>
    <xf numFmtId="0" fontId="0" fillId="0" borderId="0" xfId="0" applyNumberFormat="1">
      <alignment vertical="center"/>
    </xf>
    <xf numFmtId="0" fontId="4" fillId="0" borderId="1" xfId="0" applyNumberFormat="1" applyFont="1" applyBorder="1" applyAlignment="1"/>
    <xf numFmtId="0" fontId="4" fillId="0" borderId="0" xfId="0" applyNumberFormat="1" applyFont="1" applyAlignment="1"/>
    <xf numFmtId="0" fontId="11" fillId="0" borderId="10" xfId="0" applyNumberFormat="1" applyFont="1" applyBorder="1" applyAlignment="1">
      <alignment vertical="center" shrinkToFit="1"/>
    </xf>
    <xf numFmtId="0" fontId="0" fillId="0" borderId="10" xfId="0" applyNumberFormat="1" applyBorder="1" applyAlignment="1">
      <alignment vertical="center" shrinkToFit="1"/>
    </xf>
    <xf numFmtId="0" fontId="0" fillId="2" borderId="12" xfId="0" applyNumberFormat="1" applyFill="1" applyBorder="1" applyAlignment="1">
      <alignment horizontal="center" shrinkToFit="1"/>
    </xf>
    <xf numFmtId="0" fontId="13" fillId="0" borderId="0" xfId="0" applyNumberFormat="1" applyFont="1" applyAlignment="1"/>
    <xf numFmtId="0" fontId="13" fillId="0" borderId="2" xfId="0" applyNumberFormat="1" applyFont="1" applyBorder="1" applyAlignment="1"/>
    <xf numFmtId="0" fontId="5" fillId="0" borderId="1" xfId="0" applyNumberFormat="1" applyFont="1" applyBorder="1" applyAlignment="1"/>
    <xf numFmtId="0" fontId="8" fillId="0" borderId="0" xfId="0" applyNumberFormat="1" applyFont="1" applyAlignment="1"/>
    <xf numFmtId="0" fontId="9" fillId="0" borderId="0" xfId="0" applyNumberFormat="1" applyFont="1" applyAlignment="1"/>
    <xf numFmtId="0" fontId="2" fillId="0" borderId="0" xfId="0" applyNumberFormat="1" applyFont="1" applyAlignment="1"/>
    <xf numFmtId="0" fontId="5" fillId="0" borderId="0" xfId="0" applyNumberFormat="1" applyFont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 vertical="center"/>
    </xf>
    <xf numFmtId="0" fontId="8" fillId="0" borderId="0" xfId="0" applyNumberFormat="1" applyFont="1">
      <alignment vertical="center"/>
    </xf>
    <xf numFmtId="0" fontId="5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9" fillId="0" borderId="7" xfId="0" applyNumberFormat="1" applyFont="1" applyBorder="1">
      <alignment vertical="center"/>
    </xf>
    <xf numFmtId="0" fontId="9" fillId="0" borderId="0" xfId="0" applyNumberFormat="1" applyFont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13" fillId="0" borderId="10" xfId="0" applyNumberFormat="1" applyFont="1" applyBorder="1" applyAlignment="1"/>
    <xf numFmtId="0" fontId="13" fillId="2" borderId="13" xfId="0" applyNumberFormat="1" applyFont="1" applyFill="1" applyBorder="1" applyAlignment="1">
      <alignment horizontal="center" vertical="center" shrinkToFit="1"/>
    </xf>
    <xf numFmtId="0" fontId="13" fillId="2" borderId="12" xfId="0" quotePrefix="1" applyNumberFormat="1" applyFont="1" applyFill="1" applyBorder="1" applyAlignment="1">
      <alignment horizontal="center" vertical="center" shrinkToFit="1"/>
    </xf>
    <xf numFmtId="0" fontId="13" fillId="0" borderId="10" xfId="0" applyNumberFormat="1" applyFont="1" applyBorder="1">
      <alignment vertical="center"/>
    </xf>
    <xf numFmtId="0" fontId="3" fillId="0" borderId="0" xfId="0" applyNumberFormat="1" applyFont="1">
      <alignment vertical="center"/>
    </xf>
    <xf numFmtId="0" fontId="13" fillId="2" borderId="12" xfId="0" applyNumberFormat="1" applyFont="1" applyFill="1" applyBorder="1" applyAlignment="1">
      <alignment vertical="center" shrinkToFit="1"/>
    </xf>
    <xf numFmtId="0" fontId="13" fillId="0" borderId="2" xfId="0" applyNumberFormat="1" applyFont="1" applyBorder="1">
      <alignment vertical="center"/>
    </xf>
    <xf numFmtId="0" fontId="0" fillId="0" borderId="1" xfId="0" applyNumberFormat="1" applyBorder="1" applyAlignment="1"/>
    <xf numFmtId="0" fontId="0" fillId="0" borderId="7" xfId="0" applyNumberFormat="1" applyBorder="1" applyAlignment="1"/>
    <xf numFmtId="0" fontId="0" fillId="2" borderId="9" xfId="0" applyNumberFormat="1" applyFill="1" applyBorder="1" applyAlignment="1">
      <alignment horizontal="center" vertical="center" shrinkToFit="1"/>
    </xf>
    <xf numFmtId="0" fontId="0" fillId="2" borderId="7" xfId="0" applyNumberFormat="1" applyFill="1" applyBorder="1" applyAlignment="1">
      <alignment horizontal="center" vertical="center" shrinkToFit="1"/>
    </xf>
    <xf numFmtId="0" fontId="0" fillId="0" borderId="7" xfId="0" applyNumberFormat="1" applyBorder="1">
      <alignment vertical="center"/>
    </xf>
    <xf numFmtId="0" fontId="0" fillId="0" borderId="0" xfId="0" applyNumberFormat="1" applyAlignment="1"/>
    <xf numFmtId="0" fontId="0" fillId="2" borderId="13" xfId="0" applyNumberFormat="1" applyFill="1" applyBorder="1" applyAlignment="1">
      <alignment horizontal="center" vertical="center" shrinkToFit="1"/>
    </xf>
    <xf numFmtId="0" fontId="0" fillId="2" borderId="12" xfId="0" applyNumberFormat="1" applyFill="1" applyBorder="1" applyAlignment="1">
      <alignment horizontal="center" vertical="center" shrinkToFit="1"/>
    </xf>
    <xf numFmtId="0" fontId="0" fillId="0" borderId="1" xfId="0" applyNumberFormat="1" applyBorder="1">
      <alignment vertical="center"/>
    </xf>
    <xf numFmtId="0" fontId="0" fillId="0" borderId="10" xfId="0" applyNumberFormat="1" applyBorder="1" applyAlignment="1"/>
    <xf numFmtId="0" fontId="0" fillId="2" borderId="11" xfId="0" applyNumberFormat="1" applyFill="1" applyBorder="1" applyAlignment="1">
      <alignment horizontal="center" vertical="center" shrinkToFit="1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0" fillId="0" borderId="8" xfId="0" applyNumberFormat="1" applyBorder="1">
      <alignment vertical="center"/>
    </xf>
    <xf numFmtId="0" fontId="5" fillId="0" borderId="1" xfId="0" applyNumberFormat="1" applyFont="1" applyBorder="1">
      <alignment vertical="center"/>
    </xf>
    <xf numFmtId="0" fontId="0" fillId="0" borderId="0" xfId="0" applyNumberFormat="1" applyAlignment="1">
      <alignment horizontal="right" vertical="center"/>
    </xf>
    <xf numFmtId="0" fontId="8" fillId="0" borderId="0" xfId="0" applyNumberFormat="1" applyFont="1" applyAlignment="1">
      <alignment horizontal="center" vertical="center"/>
    </xf>
    <xf numFmtId="0" fontId="0" fillId="0" borderId="10" xfId="0" applyNumberFormat="1" applyBorder="1">
      <alignment vertical="center"/>
    </xf>
    <xf numFmtId="0" fontId="6" fillId="0" borderId="10" xfId="0" applyNumberFormat="1" applyFont="1" applyBorder="1">
      <alignment vertical="center"/>
    </xf>
    <xf numFmtId="0" fontId="0" fillId="0" borderId="0" xfId="0" applyNumberFormat="1" applyAlignment="1">
      <alignment horizontal="right" vertical="center" wrapText="1"/>
    </xf>
    <xf numFmtId="0" fontId="0" fillId="2" borderId="21" xfId="0" applyNumberFormat="1" applyFill="1" applyBorder="1" applyAlignment="1">
      <alignment horizontal="center" vertical="center" shrinkToFit="1"/>
    </xf>
    <xf numFmtId="0" fontId="0" fillId="0" borderId="10" xfId="0" applyNumberFormat="1" applyBorder="1" applyAlignment="1">
      <alignment horizontal="center" vertical="center" shrinkToFit="1"/>
    </xf>
    <xf numFmtId="0" fontId="0" fillId="0" borderId="22" xfId="0" applyNumberFormat="1" applyBorder="1" applyAlignment="1">
      <alignment horizontal="center" vertical="center" shrinkToFit="1"/>
    </xf>
    <xf numFmtId="0" fontId="4" fillId="2" borderId="27" xfId="0" applyNumberFormat="1" applyFont="1" applyFill="1" applyBorder="1" applyAlignment="1">
      <alignment horizontal="center" vertical="center"/>
    </xf>
    <xf numFmtId="0" fontId="0" fillId="0" borderId="28" xfId="0" applyNumberFormat="1" applyBorder="1" applyAlignment="1">
      <alignment horizontal="center" vertical="center"/>
    </xf>
    <xf numFmtId="0" fontId="4" fillId="0" borderId="28" xfId="0" applyNumberFormat="1" applyFont="1" applyBorder="1" applyAlignment="1">
      <alignment horizontal="center" vertical="center"/>
    </xf>
    <xf numFmtId="0" fontId="4" fillId="0" borderId="28" xfId="0" applyNumberFormat="1" applyFont="1" applyBorder="1">
      <alignment vertical="center"/>
    </xf>
    <xf numFmtId="0" fontId="0" fillId="0" borderId="28" xfId="0" applyNumberFormat="1" applyBorder="1">
      <alignment vertical="center"/>
    </xf>
    <xf numFmtId="0" fontId="0" fillId="0" borderId="28" xfId="0" quotePrefix="1" applyNumberFormat="1" applyBorder="1" applyAlignment="1">
      <alignment horizontal="center" vertical="center"/>
    </xf>
    <xf numFmtId="0" fontId="5" fillId="0" borderId="28" xfId="0" applyNumberFormat="1" applyFont="1" applyBorder="1" applyAlignment="1">
      <alignment horizontal="center" vertical="center"/>
    </xf>
    <xf numFmtId="0" fontId="0" fillId="0" borderId="28" xfId="0" applyNumberFormat="1" applyBorder="1" applyAlignment="1">
      <alignment vertical="center"/>
    </xf>
    <xf numFmtId="0" fontId="5" fillId="0" borderId="29" xfId="0" applyNumberFormat="1" applyFont="1" applyBorder="1" applyAlignment="1">
      <alignment horizontal="right"/>
    </xf>
    <xf numFmtId="0" fontId="0" fillId="0" borderId="25" xfId="0" applyNumberFormat="1" applyBorder="1" applyAlignment="1">
      <alignment vertical="center"/>
    </xf>
    <xf numFmtId="0" fontId="5" fillId="0" borderId="22" xfId="0" applyNumberFormat="1" applyFont="1" applyBorder="1" applyAlignment="1">
      <alignment horizontal="right" vertical="center"/>
    </xf>
    <xf numFmtId="0" fontId="4" fillId="0" borderId="2" xfId="0" applyNumberFormat="1" applyFont="1" applyBorder="1">
      <alignment vertical="center"/>
    </xf>
    <xf numFmtId="0" fontId="0" fillId="0" borderId="23" xfId="0" applyNumberFormat="1" applyBorder="1" applyAlignment="1">
      <alignment horizontal="center" vertical="center" shrinkToFit="1"/>
    </xf>
    <xf numFmtId="0" fontId="0" fillId="0" borderId="7" xfId="0" applyNumberFormat="1" applyBorder="1" applyAlignment="1">
      <alignment horizontal="center" vertical="center" shrinkToFit="1"/>
    </xf>
    <xf numFmtId="0" fontId="0" fillId="0" borderId="9" xfId="0" applyNumberFormat="1" applyBorder="1" applyAlignment="1">
      <alignment horizontal="center" vertical="center" shrinkToFit="1"/>
    </xf>
    <xf numFmtId="0" fontId="4" fillId="2" borderId="30" xfId="0" applyNumberFormat="1" applyFont="1" applyFill="1" applyBorder="1" applyAlignment="1">
      <alignment horizontal="center" vertical="center"/>
    </xf>
    <xf numFmtId="0" fontId="0" fillId="0" borderId="31" xfId="0" applyNumberFormat="1" applyBorder="1" applyAlignment="1">
      <alignment horizontal="center" vertical="center"/>
    </xf>
    <xf numFmtId="0" fontId="4" fillId="0" borderId="31" xfId="0" applyNumberFormat="1" applyFont="1" applyBorder="1" applyAlignment="1">
      <alignment horizontal="center" vertical="center"/>
    </xf>
    <xf numFmtId="0" fontId="4" fillId="0" borderId="31" xfId="0" applyNumberFormat="1" applyFont="1" applyBorder="1">
      <alignment vertical="center"/>
    </xf>
    <xf numFmtId="0" fontId="0" fillId="0" borderId="31" xfId="0" applyNumberFormat="1" applyBorder="1">
      <alignment vertical="center"/>
    </xf>
    <xf numFmtId="0" fontId="16" fillId="0" borderId="31" xfId="0" applyNumberFormat="1" applyFont="1" applyBorder="1" applyAlignment="1">
      <alignment horizontal="center" vertical="center"/>
    </xf>
    <xf numFmtId="0" fontId="5" fillId="0" borderId="31" xfId="0" applyNumberFormat="1" applyFont="1" applyBorder="1" applyAlignment="1">
      <alignment horizontal="center" vertical="center"/>
    </xf>
    <xf numFmtId="0" fontId="0" fillId="0" borderId="31" xfId="0" applyNumberFormat="1" applyBorder="1" applyAlignment="1">
      <alignment vertical="center"/>
    </xf>
    <xf numFmtId="0" fontId="5" fillId="0" borderId="32" xfId="0" applyNumberFormat="1" applyFont="1" applyBorder="1" applyAlignment="1">
      <alignment horizontal="right"/>
    </xf>
    <xf numFmtId="0" fontId="0" fillId="0" borderId="26" xfId="0" applyNumberFormat="1" applyBorder="1" applyAlignment="1">
      <alignment vertical="center"/>
    </xf>
    <xf numFmtId="0" fontId="0" fillId="0" borderId="9" xfId="0" applyNumberFormat="1" applyBorder="1" applyAlignment="1">
      <alignment horizontal="right" vertical="center"/>
    </xf>
    <xf numFmtId="0" fontId="16" fillId="0" borderId="28" xfId="0" applyNumberFormat="1" applyFon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 shrinkToFit="1"/>
    </xf>
    <xf numFmtId="0" fontId="0" fillId="0" borderId="10" xfId="0" applyNumberFormat="1" applyFill="1" applyBorder="1" applyAlignment="1">
      <alignment horizontal="center" vertical="center" shrinkToFit="1"/>
    </xf>
    <xf numFmtId="0" fontId="0" fillId="0" borderId="10" xfId="0" applyNumberForma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left" vertical="center"/>
    </xf>
    <xf numFmtId="0" fontId="0" fillId="0" borderId="20" xfId="0" applyNumberFormat="1" applyBorder="1" applyAlignment="1">
      <alignment vertical="center"/>
    </xf>
    <xf numFmtId="0" fontId="4" fillId="0" borderId="11" xfId="0" applyNumberFormat="1" applyFont="1" applyFill="1" applyBorder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0" fontId="4" fillId="0" borderId="12" xfId="0" applyNumberFormat="1" applyFont="1" applyFill="1" applyBorder="1" applyAlignment="1">
      <alignment vertical="center"/>
    </xf>
    <xf numFmtId="0" fontId="0" fillId="0" borderId="13" xfId="0" applyNumberFormat="1" applyBorder="1" applyAlignment="1">
      <alignment vertical="center"/>
    </xf>
    <xf numFmtId="0" fontId="4" fillId="0" borderId="11" xfId="0" applyNumberFormat="1" applyFont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0" fontId="5" fillId="0" borderId="11" xfId="0" applyNumberFormat="1" applyFont="1" applyBorder="1" applyAlignment="1">
      <alignment vertical="center"/>
    </xf>
    <xf numFmtId="0" fontId="0" fillId="0" borderId="12" xfId="0" applyNumberFormat="1" applyBorder="1" applyAlignment="1">
      <alignment vertical="center"/>
    </xf>
    <xf numFmtId="0" fontId="5" fillId="0" borderId="13" xfId="0" applyNumberFormat="1" applyFont="1" applyBorder="1" applyAlignment="1">
      <alignment horizontal="right"/>
    </xf>
    <xf numFmtId="0" fontId="0" fillId="0" borderId="1" xfId="0" applyNumberFormat="1" applyBorder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0" fillId="0" borderId="0" xfId="0" applyNumberFormat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0" fontId="5" fillId="0" borderId="12" xfId="0" applyNumberFormat="1" applyFont="1" applyBorder="1" applyAlignment="1">
      <alignment horizontal="right"/>
    </xf>
    <xf numFmtId="0" fontId="0" fillId="0" borderId="1" xfId="0" applyNumberForma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0" fillId="0" borderId="12" xfId="0" applyNumberFormat="1" applyBorder="1">
      <alignment vertical="center"/>
    </xf>
    <xf numFmtId="0" fontId="0" fillId="0" borderId="12" xfId="0" applyNumberFormat="1" applyBorder="1" applyAlignment="1">
      <alignment horizontal="left" vertical="center"/>
    </xf>
    <xf numFmtId="0" fontId="15" fillId="0" borderId="0" xfId="0" applyNumberFormat="1" applyFont="1" applyAlignment="1">
      <alignment horizontal="center" vertical="center"/>
    </xf>
    <xf numFmtId="0" fontId="0" fillId="0" borderId="13" xfId="0" applyNumberFormat="1" applyBorder="1" applyAlignment="1">
      <alignment vertical="top"/>
    </xf>
    <xf numFmtId="0" fontId="0" fillId="0" borderId="11" xfId="0" applyNumberFormat="1" applyBorder="1" applyAlignment="1">
      <alignment horizontal="center" vertical="center"/>
    </xf>
    <xf numFmtId="0" fontId="10" fillId="0" borderId="1" xfId="0" applyNumberFormat="1" applyFont="1" applyBorder="1">
      <alignment vertical="center"/>
    </xf>
    <xf numFmtId="0" fontId="6" fillId="0" borderId="0" xfId="0" applyNumberFormat="1" applyFont="1">
      <alignment vertical="center"/>
    </xf>
    <xf numFmtId="0" fontId="10" fillId="0" borderId="0" xfId="0" applyNumberFormat="1" applyFont="1">
      <alignment vertical="center"/>
    </xf>
    <xf numFmtId="0" fontId="4" fillId="0" borderId="0" xfId="0" applyNumberFormat="1" applyFont="1">
      <alignment vertical="center"/>
    </xf>
    <xf numFmtId="0" fontId="6" fillId="0" borderId="1" xfId="0" applyNumberFormat="1" applyFont="1" applyBorder="1">
      <alignment vertical="center"/>
    </xf>
    <xf numFmtId="0" fontId="10" fillId="2" borderId="0" xfId="0" applyNumberFormat="1" applyFont="1" applyFill="1" applyAlignment="1">
      <alignment vertical="center" shrinkToFit="1"/>
    </xf>
    <xf numFmtId="0" fontId="0" fillId="2" borderId="0" xfId="0" applyNumberFormat="1" applyFill="1" applyAlignment="1">
      <alignment vertical="center" shrinkToFit="1"/>
    </xf>
    <xf numFmtId="0" fontId="13" fillId="0" borderId="0" xfId="0" applyNumberFormat="1" applyFont="1" applyAlignment="1">
      <alignment horizontal="center" vertical="center"/>
    </xf>
    <xf numFmtId="0" fontId="6" fillId="2" borderId="0" xfId="0" applyNumberFormat="1" applyFont="1" applyFill="1" applyAlignment="1">
      <alignment vertical="center" shrinkToFit="1"/>
    </xf>
    <xf numFmtId="0" fontId="10" fillId="0" borderId="2" xfId="0" applyNumberFormat="1" applyFont="1" applyBorder="1">
      <alignment vertical="center"/>
    </xf>
    <xf numFmtId="0" fontId="4" fillId="0" borderId="7" xfId="0" applyNumberFormat="1" applyFont="1" applyBorder="1">
      <alignment vertical="center"/>
    </xf>
    <xf numFmtId="0" fontId="4" fillId="2" borderId="7" xfId="0" applyNumberFormat="1" applyFont="1" applyFill="1" applyBorder="1" applyAlignment="1">
      <alignment horizontal="center" vertical="center" shrinkToFit="1"/>
    </xf>
    <xf numFmtId="0" fontId="0" fillId="2" borderId="7" xfId="0" applyNumberFormat="1" applyFill="1" applyBorder="1" applyAlignment="1">
      <alignment horizontal="center" vertical="center" shrinkToFit="1"/>
    </xf>
    <xf numFmtId="0" fontId="13" fillId="0" borderId="0" xfId="0" applyNumberFormat="1" applyFont="1">
      <alignment vertical="center"/>
    </xf>
    <xf numFmtId="0" fontId="4" fillId="0" borderId="7" xfId="0" applyNumberFormat="1" applyFont="1" applyBorder="1" applyAlignment="1">
      <alignment horizontal="center" vertical="center" shrinkToFit="1"/>
    </xf>
    <xf numFmtId="0" fontId="4" fillId="0" borderId="12" xfId="0" applyNumberFormat="1" applyFont="1" applyBorder="1" applyAlignment="1"/>
    <xf numFmtId="0" fontId="4" fillId="0" borderId="7" xfId="0" applyNumberFormat="1" applyFont="1" applyBorder="1" applyAlignment="1"/>
    <xf numFmtId="0" fontId="4" fillId="2" borderId="12" xfId="0" applyNumberFormat="1" applyFont="1" applyFill="1" applyBorder="1" applyAlignment="1">
      <alignment horizontal="center" shrinkToFit="1"/>
    </xf>
    <xf numFmtId="0" fontId="5" fillId="0" borderId="0" xfId="0" applyNumberFormat="1" applyFont="1" applyAlignment="1">
      <alignment horizontal="center" vertical="center"/>
    </xf>
    <xf numFmtId="0" fontId="0" fillId="0" borderId="3" xfId="0" applyNumberFormat="1" applyBorder="1">
      <alignment vertical="center"/>
    </xf>
    <xf numFmtId="0" fontId="0" fillId="0" borderId="4" xfId="0" applyNumberFormat="1" applyBorder="1">
      <alignment vertical="center"/>
    </xf>
    <xf numFmtId="0" fontId="5" fillId="0" borderId="4" xfId="0" applyNumberFormat="1" applyFont="1" applyBorder="1">
      <alignment vertical="center"/>
    </xf>
    <xf numFmtId="0" fontId="0" fillId="0" borderId="5" xfId="0" applyNumberFormat="1" applyBorder="1">
      <alignment vertical="center"/>
    </xf>
    <xf numFmtId="177" fontId="0" fillId="0" borderId="10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177" fontId="0" fillId="0" borderId="7" xfId="0" applyNumberFormat="1" applyBorder="1" applyAlignment="1">
      <alignment vertical="center"/>
    </xf>
    <xf numFmtId="177" fontId="0" fillId="0" borderId="12" xfId="0" applyNumberFormat="1" applyBorder="1" applyAlignment="1">
      <alignment vertical="center"/>
    </xf>
    <xf numFmtId="0" fontId="7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7" fillId="0" borderId="0" xfId="0" applyNumberFormat="1" applyFont="1" applyAlignment="1"/>
    <xf numFmtId="0" fontId="0" fillId="0" borderId="1" xfId="0" applyNumberFormat="1" applyBorder="1" applyAlignment="1">
      <alignment horizontal="right" vertical="center"/>
    </xf>
    <xf numFmtId="176" fontId="4" fillId="2" borderId="24" xfId="0" applyNumberFormat="1" applyFont="1" applyFill="1" applyBorder="1" applyAlignment="1">
      <alignment horizontal="center" vertical="center"/>
    </xf>
    <xf numFmtId="176" fontId="4" fillId="2" borderId="33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FFFF"/>
      <color rgb="FFFFFF99"/>
      <color rgb="FFFFFF66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</xdr:row>
          <xdr:rowOff>66675</xdr:rowOff>
        </xdr:from>
        <xdr:to>
          <xdr:col>10</xdr:col>
          <xdr:colOff>180975</xdr:colOff>
          <xdr:row>61</xdr:row>
          <xdr:rowOff>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401B3198-812E-CF33-7A97-6A6B0004DD2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預かり入力用!$B$2:$AB$41" spid="_x0000_s924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85725" y="400050"/>
              <a:ext cx="6953250" cy="1022032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984E8-8BAA-4669-AF60-1209E8789E68}">
  <sheetPr>
    <tabColor rgb="FFFFFF00"/>
  </sheetPr>
  <dimension ref="B1:AB391"/>
  <sheetViews>
    <sheetView showGridLines="0" zoomScaleNormal="100" zoomScaleSheetLayoutView="100" workbookViewId="0">
      <selection activeCell="N23" sqref="N23:O23"/>
    </sheetView>
  </sheetViews>
  <sheetFormatPr defaultRowHeight="13.2" x14ac:dyDescent="0.2"/>
  <cols>
    <col min="1" max="1" width="1.5546875" customWidth="1"/>
    <col min="2" max="27" width="3.33203125" customWidth="1"/>
    <col min="28" max="28" width="1.44140625" customWidth="1"/>
  </cols>
  <sheetData>
    <row r="1" spans="2:28" ht="26.25" customHeight="1" x14ac:dyDescent="0.25">
      <c r="B1" s="104" t="s">
        <v>43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9"/>
    </row>
    <row r="2" spans="2:28" ht="17.25" customHeight="1" thickBot="1" x14ac:dyDescent="0.3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58" t="s">
        <v>0</v>
      </c>
    </row>
    <row r="3" spans="2:28" ht="25.5" customHeight="1" x14ac:dyDescent="0.2">
      <c r="B3" s="74" t="s">
        <v>32</v>
      </c>
      <c r="C3" s="73"/>
      <c r="D3" s="73"/>
      <c r="E3" s="73"/>
      <c r="F3" s="73"/>
      <c r="G3" s="106"/>
      <c r="H3" s="106"/>
      <c r="I3" s="76" t="s">
        <v>33</v>
      </c>
      <c r="J3" s="79"/>
      <c r="K3" s="76" t="s">
        <v>34</v>
      </c>
      <c r="L3" s="79"/>
      <c r="M3" s="76" t="s">
        <v>35</v>
      </c>
      <c r="N3" s="77" t="s">
        <v>41</v>
      </c>
      <c r="O3" s="78"/>
      <c r="P3" s="76" t="s">
        <v>42</v>
      </c>
      <c r="Q3" s="79"/>
      <c r="R3" s="76" t="s">
        <v>36</v>
      </c>
      <c r="S3" s="79"/>
      <c r="T3" s="76" t="s">
        <v>37</v>
      </c>
      <c r="U3" s="79"/>
      <c r="V3" s="76" t="s">
        <v>36</v>
      </c>
      <c r="W3" s="79"/>
      <c r="X3" s="75"/>
      <c r="Y3" s="75"/>
      <c r="Z3" s="75"/>
      <c r="AA3" s="47"/>
    </row>
    <row r="4" spans="2:28" ht="24.75" customHeight="1" x14ac:dyDescent="0.2">
      <c r="B4" s="30" t="s">
        <v>38</v>
      </c>
      <c r="C4" s="31"/>
      <c r="D4" s="31"/>
      <c r="E4" s="31"/>
      <c r="F4" s="31"/>
      <c r="G4" s="110"/>
      <c r="H4" s="110"/>
      <c r="I4" s="110"/>
      <c r="J4" s="110"/>
      <c r="K4" s="111"/>
      <c r="L4" s="33"/>
      <c r="M4" s="33" t="s">
        <v>39</v>
      </c>
      <c r="N4" s="32"/>
      <c r="O4" s="110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14"/>
    </row>
    <row r="5" spans="2:28" ht="18" customHeight="1" x14ac:dyDescent="0.2">
      <c r="B5" s="48" t="s">
        <v>11</v>
      </c>
      <c r="C5" s="49"/>
      <c r="D5" s="49"/>
      <c r="E5" s="49"/>
      <c r="F5" s="42"/>
      <c r="G5" s="112"/>
      <c r="H5" s="113"/>
      <c r="I5" s="113"/>
      <c r="J5" s="113"/>
      <c r="K5" s="113"/>
      <c r="L5" s="113"/>
      <c r="M5" s="50"/>
      <c r="N5" s="112"/>
      <c r="O5" s="113"/>
      <c r="P5" s="113"/>
      <c r="Q5" s="113"/>
      <c r="R5" s="113"/>
      <c r="S5" s="113"/>
      <c r="U5" s="112"/>
      <c r="V5" s="113"/>
      <c r="W5" s="113"/>
      <c r="X5" s="113"/>
      <c r="Y5" s="113"/>
      <c r="Z5" s="113"/>
      <c r="AA5" s="14"/>
    </row>
    <row r="6" spans="2:28" ht="25.5" customHeight="1" x14ac:dyDescent="0.2">
      <c r="B6" s="52" t="s">
        <v>12</v>
      </c>
      <c r="C6" s="46"/>
      <c r="D6" s="46"/>
      <c r="E6" s="46"/>
      <c r="F6" s="42"/>
      <c r="G6" s="69"/>
      <c r="H6" s="70"/>
      <c r="I6" s="70"/>
      <c r="J6" s="109"/>
      <c r="K6" s="109"/>
      <c r="L6" s="37" t="s">
        <v>13</v>
      </c>
      <c r="N6" s="69"/>
      <c r="O6" s="70"/>
      <c r="P6" s="70"/>
      <c r="Q6" s="109"/>
      <c r="R6" s="109"/>
      <c r="S6" s="37" t="s">
        <v>13</v>
      </c>
      <c r="T6" s="37"/>
      <c r="U6" s="69"/>
      <c r="V6" s="70"/>
      <c r="W6" s="70"/>
      <c r="X6" s="109"/>
      <c r="Y6" s="109"/>
      <c r="Z6" s="37" t="s">
        <v>13</v>
      </c>
      <c r="AA6" s="67"/>
      <c r="AB6" s="53"/>
    </row>
    <row r="7" spans="2:28" ht="22.5" customHeight="1" x14ac:dyDescent="0.2">
      <c r="B7" s="40" t="s">
        <v>14</v>
      </c>
      <c r="C7" s="54"/>
      <c r="D7" s="34"/>
      <c r="E7" s="34"/>
      <c r="F7" s="34"/>
      <c r="G7" s="34"/>
      <c r="H7" s="55"/>
      <c r="I7" s="55"/>
      <c r="J7" s="55"/>
      <c r="K7" s="114" t="s">
        <v>15</v>
      </c>
      <c r="L7" s="115"/>
      <c r="M7" s="114"/>
      <c r="N7" s="114"/>
      <c r="O7" s="114"/>
      <c r="P7" s="114"/>
      <c r="Q7" s="115"/>
      <c r="R7" s="115"/>
      <c r="S7" s="115"/>
      <c r="T7" s="114"/>
      <c r="U7" s="114"/>
      <c r="V7" s="114"/>
      <c r="W7" s="114"/>
      <c r="X7" s="115"/>
      <c r="Y7" s="115"/>
      <c r="Z7" s="115"/>
      <c r="AA7" s="14"/>
      <c r="AB7" s="2"/>
    </row>
    <row r="8" spans="2:28" ht="22.5" customHeight="1" x14ac:dyDescent="0.2">
      <c r="B8" s="87" t="s">
        <v>16</v>
      </c>
      <c r="C8" s="56"/>
      <c r="G8" s="89" t="s">
        <v>17</v>
      </c>
      <c r="H8" s="90"/>
      <c r="I8" s="56"/>
      <c r="J8" s="56"/>
      <c r="K8" s="57"/>
      <c r="L8" s="57"/>
      <c r="M8" s="57"/>
      <c r="N8" s="58"/>
      <c r="O8" s="58"/>
      <c r="P8" s="58"/>
      <c r="Q8" s="58"/>
      <c r="R8" s="58"/>
      <c r="S8" s="58"/>
      <c r="T8" s="58"/>
      <c r="U8" s="58"/>
      <c r="V8" s="58"/>
      <c r="AA8" s="14"/>
    </row>
    <row r="9" spans="2:28" s="28" customFormat="1" ht="20.399999999999999" customHeight="1" x14ac:dyDescent="0.2">
      <c r="B9" s="88"/>
      <c r="C9" s="59"/>
      <c r="D9" s="80"/>
      <c r="E9" s="81"/>
      <c r="F9" s="60"/>
      <c r="G9" s="90"/>
      <c r="H9" s="90"/>
      <c r="I9" s="61"/>
      <c r="J9" s="61"/>
      <c r="K9" s="93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62"/>
    </row>
    <row r="10" spans="2:28" ht="20.399999999999999" customHeight="1" x14ac:dyDescent="0.2">
      <c r="B10" s="63"/>
      <c r="C10" s="24"/>
      <c r="D10" s="82"/>
      <c r="E10" s="83"/>
      <c r="F10" s="4"/>
      <c r="H10" s="58"/>
      <c r="I10" s="58"/>
      <c r="J10" s="58"/>
      <c r="K10" s="93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14"/>
    </row>
    <row r="11" spans="2:28" ht="20.399999999999999" customHeight="1" x14ac:dyDescent="0.2">
      <c r="B11" s="63"/>
      <c r="C11" s="22"/>
      <c r="D11" s="84"/>
      <c r="E11" s="85"/>
      <c r="H11" s="56"/>
      <c r="I11" s="56"/>
      <c r="J11" s="56"/>
      <c r="K11" s="93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14"/>
    </row>
    <row r="12" spans="2:28" ht="20.399999999999999" customHeight="1" x14ac:dyDescent="0.2">
      <c r="B12" s="2"/>
      <c r="C12" s="4"/>
      <c r="D12" s="84"/>
      <c r="E12" s="83"/>
      <c r="H12" s="56"/>
      <c r="I12" s="56"/>
      <c r="J12" s="56"/>
      <c r="K12" s="93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14"/>
    </row>
    <row r="13" spans="2:28" ht="20.399999999999999" customHeight="1" x14ac:dyDescent="0.2">
      <c r="B13" s="63"/>
      <c r="C13" s="23"/>
      <c r="D13" s="84"/>
      <c r="E13" s="85"/>
      <c r="H13" s="58"/>
      <c r="I13" s="58"/>
      <c r="J13" s="58"/>
      <c r="K13" s="93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14"/>
    </row>
    <row r="14" spans="2:28" ht="20.399999999999999" customHeight="1" x14ac:dyDescent="0.2">
      <c r="B14" s="63"/>
      <c r="C14" s="24"/>
      <c r="D14" s="84"/>
      <c r="E14" s="83"/>
      <c r="F14" s="4"/>
      <c r="H14" s="58"/>
      <c r="I14" s="58"/>
      <c r="J14" s="58"/>
      <c r="K14" s="93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14"/>
    </row>
    <row r="15" spans="2:28" ht="20.399999999999999" customHeight="1" x14ac:dyDescent="0.2">
      <c r="B15" s="63"/>
      <c r="C15" s="22"/>
      <c r="D15" s="84"/>
      <c r="E15" s="85"/>
      <c r="H15" s="56"/>
      <c r="I15" s="56"/>
      <c r="J15" s="56"/>
      <c r="K15" s="93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14"/>
    </row>
    <row r="16" spans="2:28" ht="20.399999999999999" customHeight="1" x14ac:dyDescent="0.2">
      <c r="B16" s="2"/>
      <c r="C16" s="4"/>
      <c r="D16" s="84"/>
      <c r="E16" s="83"/>
      <c r="F16" s="4"/>
      <c r="H16" s="56"/>
      <c r="I16" s="56"/>
      <c r="J16" s="56"/>
      <c r="K16" s="93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14"/>
    </row>
    <row r="17" spans="2:27" ht="20.399999999999999" customHeight="1" x14ac:dyDescent="0.2">
      <c r="B17" s="63"/>
      <c r="C17" s="23"/>
      <c r="D17" s="84"/>
      <c r="E17" s="85"/>
      <c r="H17" s="58"/>
      <c r="I17" s="58"/>
      <c r="J17" s="58"/>
      <c r="K17" s="93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14"/>
    </row>
    <row r="18" spans="2:27" ht="20.399999999999999" customHeight="1" x14ac:dyDescent="0.2">
      <c r="B18" s="63"/>
      <c r="C18" s="24"/>
      <c r="D18" s="84"/>
      <c r="E18" s="83"/>
      <c r="F18" s="4"/>
      <c r="H18" s="58"/>
      <c r="I18" s="58"/>
      <c r="J18" s="58"/>
      <c r="K18" s="93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14"/>
    </row>
    <row r="19" spans="2:27" ht="20.399999999999999" customHeight="1" x14ac:dyDescent="0.2">
      <c r="B19" s="63"/>
      <c r="C19" s="22"/>
      <c r="D19" s="84"/>
      <c r="E19" s="85"/>
      <c r="H19" s="56"/>
      <c r="I19" s="56"/>
      <c r="J19" s="56"/>
      <c r="K19" s="93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14"/>
    </row>
    <row r="20" spans="2:27" ht="20.399999999999999" customHeight="1" x14ac:dyDescent="0.2">
      <c r="B20" s="2"/>
      <c r="C20" s="4"/>
      <c r="D20" s="84"/>
      <c r="E20" s="86"/>
      <c r="F20" s="4"/>
      <c r="H20" s="56"/>
      <c r="I20" s="56"/>
      <c r="J20" s="56"/>
      <c r="K20" s="93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14"/>
    </row>
    <row r="21" spans="2:27" ht="21.9" customHeight="1" x14ac:dyDescent="0.2">
      <c r="B21" s="91" t="s">
        <v>18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15"/>
    </row>
    <row r="22" spans="2:27" ht="18" customHeight="1" x14ac:dyDescent="0.2">
      <c r="B22" s="41" t="s">
        <v>19</v>
      </c>
      <c r="G22" s="7"/>
      <c r="H22" s="12"/>
      <c r="I22" s="12"/>
      <c r="J22" s="12"/>
      <c r="M22" s="5"/>
      <c r="N22" s="64"/>
      <c r="O22" s="64"/>
      <c r="P22" s="64"/>
      <c r="Q22" s="64"/>
      <c r="R22" s="64"/>
      <c r="S22" s="64"/>
      <c r="T22" s="64"/>
      <c r="U22" s="64"/>
      <c r="V22" s="64"/>
      <c r="W22" s="5"/>
      <c r="X22" s="5"/>
      <c r="Z22" s="5"/>
      <c r="AA22" s="14"/>
    </row>
    <row r="23" spans="2:27" ht="15.75" customHeight="1" x14ac:dyDescent="0.2">
      <c r="B23" s="2"/>
      <c r="C23" t="s">
        <v>20</v>
      </c>
      <c r="E23" s="43" t="s">
        <v>24</v>
      </c>
      <c r="F23" s="122"/>
      <c r="G23" s="119"/>
      <c r="H23" s="119"/>
      <c r="I23" s="123"/>
      <c r="J23" s="133">
        <v>500</v>
      </c>
      <c r="K23" s="134"/>
      <c r="L23" s="135" t="s">
        <v>29</v>
      </c>
      <c r="M23" s="135" t="s">
        <v>22</v>
      </c>
      <c r="N23" s="133"/>
      <c r="O23" s="134"/>
      <c r="P23" s="136" t="s">
        <v>27</v>
      </c>
      <c r="Q23" s="137"/>
      <c r="R23" s="151" t="s">
        <v>25</v>
      </c>
      <c r="S23" s="139">
        <f>J23*N23</f>
        <v>0</v>
      </c>
      <c r="T23" s="140"/>
      <c r="U23" s="141" t="s">
        <v>1</v>
      </c>
      <c r="V23" s="128" t="s">
        <v>54</v>
      </c>
      <c r="W23" s="152">
        <f>S23+S24</f>
        <v>0</v>
      </c>
      <c r="X23" s="126"/>
      <c r="Y23" s="126"/>
      <c r="Z23" s="130" t="s">
        <v>1</v>
      </c>
      <c r="AA23" s="26"/>
    </row>
    <row r="24" spans="2:27" ht="15.75" customHeight="1" x14ac:dyDescent="0.2">
      <c r="B24" s="2"/>
      <c r="E24" s="43" t="s">
        <v>23</v>
      </c>
      <c r="F24" s="124"/>
      <c r="G24" s="95"/>
      <c r="H24" s="95"/>
      <c r="I24" s="125"/>
      <c r="J24" s="142">
        <v>600</v>
      </c>
      <c r="K24" s="143"/>
      <c r="L24" s="144" t="s">
        <v>29</v>
      </c>
      <c r="M24" s="144" t="s">
        <v>22</v>
      </c>
      <c r="N24" s="142"/>
      <c r="O24" s="143"/>
      <c r="P24" s="145" t="s">
        <v>27</v>
      </c>
      <c r="Q24" s="146"/>
      <c r="R24" s="147" t="s">
        <v>26</v>
      </c>
      <c r="S24" s="148">
        <f>J24*N24</f>
        <v>0</v>
      </c>
      <c r="T24" s="149"/>
      <c r="U24" s="150" t="s">
        <v>28</v>
      </c>
      <c r="V24" s="129"/>
      <c r="W24" s="132"/>
      <c r="X24" s="127"/>
      <c r="Y24" s="127"/>
      <c r="Z24" s="131"/>
      <c r="AA24" s="26"/>
    </row>
    <row r="25" spans="2:27" ht="15.75" customHeight="1" x14ac:dyDescent="0.2">
      <c r="B25" s="2"/>
      <c r="E25" s="43" t="s">
        <v>24</v>
      </c>
      <c r="F25" s="122"/>
      <c r="G25" s="119"/>
      <c r="H25" s="119"/>
      <c r="I25" s="123"/>
      <c r="J25" s="133"/>
      <c r="K25" s="134"/>
      <c r="L25" s="135" t="s">
        <v>29</v>
      </c>
      <c r="M25" s="135" t="s">
        <v>22</v>
      </c>
      <c r="N25" s="133"/>
      <c r="O25" s="134"/>
      <c r="P25" s="136" t="s">
        <v>27</v>
      </c>
      <c r="Q25" s="137"/>
      <c r="R25" s="138" t="s">
        <v>26</v>
      </c>
      <c r="S25" s="139">
        <f>J25*N25</f>
        <v>0</v>
      </c>
      <c r="T25" s="140"/>
      <c r="U25" s="141" t="s">
        <v>1</v>
      </c>
      <c r="V25" s="128" t="s">
        <v>54</v>
      </c>
      <c r="W25" s="152">
        <f>S25+S26</f>
        <v>0</v>
      </c>
      <c r="X25" s="126"/>
      <c r="Y25" s="126"/>
      <c r="Z25" s="130" t="s">
        <v>1</v>
      </c>
      <c r="AA25" s="26"/>
    </row>
    <row r="26" spans="2:27" ht="15.75" customHeight="1" x14ac:dyDescent="0.2">
      <c r="B26" s="2"/>
      <c r="E26" s="43" t="s">
        <v>23</v>
      </c>
      <c r="F26" s="124"/>
      <c r="G26" s="95"/>
      <c r="H26" s="95"/>
      <c r="I26" s="125"/>
      <c r="J26" s="142"/>
      <c r="K26" s="143"/>
      <c r="L26" s="144" t="s">
        <v>1</v>
      </c>
      <c r="M26" s="144" t="s">
        <v>22</v>
      </c>
      <c r="N26" s="142"/>
      <c r="O26" s="143"/>
      <c r="P26" s="145" t="s">
        <v>27</v>
      </c>
      <c r="Q26" s="146"/>
      <c r="R26" s="147" t="s">
        <v>26</v>
      </c>
      <c r="S26" s="148">
        <f>J26*N26</f>
        <v>0</v>
      </c>
      <c r="T26" s="149"/>
      <c r="U26" s="150" t="s">
        <v>28</v>
      </c>
      <c r="V26" s="129"/>
      <c r="W26" s="132"/>
      <c r="X26" s="127"/>
      <c r="Y26" s="127"/>
      <c r="Z26" s="131"/>
      <c r="AA26" s="26"/>
    </row>
    <row r="27" spans="2:27" ht="15.75" customHeight="1" x14ac:dyDescent="0.2">
      <c r="B27" s="2"/>
      <c r="E27" s="43" t="s">
        <v>24</v>
      </c>
      <c r="F27" s="122"/>
      <c r="G27" s="119"/>
      <c r="H27" s="119"/>
      <c r="I27" s="123"/>
      <c r="J27" s="133"/>
      <c r="K27" s="134"/>
      <c r="L27" s="135" t="s">
        <v>1</v>
      </c>
      <c r="M27" s="135" t="s">
        <v>22</v>
      </c>
      <c r="N27" s="133"/>
      <c r="O27" s="134"/>
      <c r="P27" s="136" t="s">
        <v>27</v>
      </c>
      <c r="Q27" s="137"/>
      <c r="R27" s="138" t="s">
        <v>26</v>
      </c>
      <c r="S27" s="139">
        <f>J27*N27</f>
        <v>0</v>
      </c>
      <c r="T27" s="140"/>
      <c r="U27" s="141" t="s">
        <v>1</v>
      </c>
      <c r="V27" s="128" t="s">
        <v>54</v>
      </c>
      <c r="W27" s="152">
        <f>S27+S28</f>
        <v>0</v>
      </c>
      <c r="X27" s="126"/>
      <c r="Y27" s="126"/>
      <c r="Z27" s="130" t="s">
        <v>1</v>
      </c>
      <c r="AA27" s="26"/>
    </row>
    <row r="28" spans="2:27" ht="15.75" customHeight="1" x14ac:dyDescent="0.2">
      <c r="B28" s="2"/>
      <c r="E28" s="43" t="s">
        <v>23</v>
      </c>
      <c r="F28" s="124"/>
      <c r="G28" s="95"/>
      <c r="H28" s="95"/>
      <c r="I28" s="125"/>
      <c r="J28" s="142"/>
      <c r="K28" s="143"/>
      <c r="L28" s="144" t="s">
        <v>29</v>
      </c>
      <c r="M28" s="144" t="s">
        <v>22</v>
      </c>
      <c r="N28" s="142"/>
      <c r="O28" s="143"/>
      <c r="P28" s="145" t="s">
        <v>27</v>
      </c>
      <c r="Q28" s="146"/>
      <c r="R28" s="147" t="s">
        <v>26</v>
      </c>
      <c r="S28" s="148">
        <f>J28*N28</f>
        <v>0</v>
      </c>
      <c r="T28" s="149"/>
      <c r="U28" s="150" t="s">
        <v>28</v>
      </c>
      <c r="V28" s="129"/>
      <c r="W28" s="132"/>
      <c r="X28" s="127"/>
      <c r="Y28" s="127"/>
      <c r="Z28" s="131"/>
      <c r="AA28" s="26"/>
    </row>
    <row r="29" spans="2:27" ht="19.8" customHeight="1" x14ac:dyDescent="0.2">
      <c r="B29" s="2"/>
      <c r="E29" s="43"/>
      <c r="F29" s="121"/>
      <c r="G29" s="121"/>
      <c r="H29" s="159"/>
      <c r="I29" s="159"/>
      <c r="J29" s="159"/>
      <c r="K29" s="160"/>
      <c r="L29" s="164" t="s">
        <v>56</v>
      </c>
      <c r="M29" s="165"/>
      <c r="N29" s="165"/>
      <c r="O29" s="166">
        <f>N23+N24+N25+N26+N27+N28</f>
        <v>0</v>
      </c>
      <c r="P29" s="161"/>
      <c r="Q29" s="161"/>
      <c r="R29" s="167" t="s">
        <v>27</v>
      </c>
      <c r="S29" s="154"/>
      <c r="T29" s="155" t="s">
        <v>55</v>
      </c>
      <c r="U29" s="156"/>
      <c r="V29" s="162">
        <f>W23+W25+W27</f>
        <v>0</v>
      </c>
      <c r="W29" s="153"/>
      <c r="X29" s="153"/>
      <c r="Y29" s="153"/>
      <c r="Z29" s="163" t="s">
        <v>1</v>
      </c>
      <c r="AA29" s="26"/>
    </row>
    <row r="30" spans="2:27" ht="21" customHeight="1" x14ac:dyDescent="0.2">
      <c r="B30" s="25"/>
      <c r="C30" s="44" t="s">
        <v>8</v>
      </c>
      <c r="D30" s="11"/>
      <c r="E30" s="11"/>
      <c r="F30" s="11"/>
      <c r="G30" s="7"/>
      <c r="H30" s="157"/>
      <c r="I30" s="157"/>
      <c r="J30" s="158"/>
      <c r="K30" s="4"/>
      <c r="L30" s="4"/>
      <c r="M30" s="4"/>
      <c r="N30" s="68"/>
      <c r="O30" s="68"/>
      <c r="P30" s="68"/>
      <c r="Q30" s="68"/>
      <c r="R30" s="68"/>
      <c r="S30" s="68"/>
      <c r="T30" s="29"/>
      <c r="U30" s="29"/>
      <c r="V30" s="98"/>
      <c r="W30" s="98"/>
      <c r="X30" s="98"/>
      <c r="Y30" s="98"/>
      <c r="Z30" s="66" t="s">
        <v>1</v>
      </c>
      <c r="AA30" s="14"/>
    </row>
    <row r="31" spans="2:27" ht="21" customHeight="1" x14ac:dyDescent="0.2">
      <c r="B31" s="13"/>
      <c r="C31" s="44" t="s">
        <v>21</v>
      </c>
      <c r="D31" s="11"/>
      <c r="E31" s="11"/>
      <c r="F31" s="11"/>
      <c r="G31" s="7"/>
      <c r="H31" s="12"/>
      <c r="I31" s="12"/>
      <c r="J31" s="65"/>
      <c r="K31" s="5"/>
      <c r="L31" s="51"/>
      <c r="M31" s="51"/>
      <c r="N31" s="71" t="s">
        <v>40</v>
      </c>
      <c r="O31" s="29"/>
      <c r="P31" s="29"/>
      <c r="Q31" s="113"/>
      <c r="R31" s="113"/>
      <c r="S31" s="113"/>
      <c r="T31" s="113"/>
      <c r="U31" s="29"/>
      <c r="V31" s="98"/>
      <c r="W31" s="98"/>
      <c r="X31" s="98"/>
      <c r="Y31" s="98"/>
      <c r="Z31" s="66" t="s">
        <v>1</v>
      </c>
      <c r="AA31" s="14"/>
    </row>
    <row r="32" spans="2:27" ht="21" customHeight="1" x14ac:dyDescent="0.2">
      <c r="B32" s="13"/>
      <c r="C32" s="44"/>
      <c r="D32" s="11"/>
      <c r="E32" s="11"/>
      <c r="F32" s="11"/>
      <c r="G32" s="7"/>
      <c r="H32" s="12"/>
      <c r="I32" s="12"/>
      <c r="J32" s="12"/>
      <c r="L32" s="51"/>
      <c r="M32" s="51"/>
      <c r="N32" s="71" t="s">
        <v>40</v>
      </c>
      <c r="O32" s="29"/>
      <c r="P32" s="29"/>
      <c r="Q32" s="113"/>
      <c r="R32" s="113"/>
      <c r="S32" s="113"/>
      <c r="T32" s="113"/>
      <c r="U32" s="29"/>
      <c r="V32" s="98"/>
      <c r="W32" s="98"/>
      <c r="X32" s="98"/>
      <c r="Y32" s="98"/>
      <c r="Z32" s="66" t="s">
        <v>1</v>
      </c>
      <c r="AA32" s="14"/>
    </row>
    <row r="33" spans="2:27" ht="25.2" customHeight="1" x14ac:dyDescent="0.2">
      <c r="B33" s="13"/>
      <c r="C33" s="44"/>
      <c r="D33" s="11"/>
      <c r="E33" s="11"/>
      <c r="F33" s="11"/>
      <c r="G33" s="7"/>
      <c r="H33" s="12"/>
      <c r="I33" s="12"/>
      <c r="J33" s="12"/>
      <c r="L33" s="45" t="s">
        <v>5</v>
      </c>
      <c r="N33" s="35" t="s">
        <v>9</v>
      </c>
      <c r="O33" s="36"/>
      <c r="P33" s="29"/>
      <c r="Q33" s="29"/>
      <c r="R33" s="29"/>
      <c r="S33" s="29"/>
      <c r="T33" s="29"/>
      <c r="U33" s="29"/>
      <c r="V33" s="97">
        <f>SUM(V29:Y32)</f>
        <v>0</v>
      </c>
      <c r="W33" s="97"/>
      <c r="X33" s="97"/>
      <c r="Y33" s="97"/>
      <c r="Z33" s="66" t="s">
        <v>1</v>
      </c>
      <c r="AA33" s="14"/>
    </row>
    <row r="34" spans="2:27" ht="24" customHeight="1" x14ac:dyDescent="0.2">
      <c r="B34" s="17"/>
      <c r="C34" s="1" t="s">
        <v>10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6"/>
      <c r="AA34" s="14"/>
    </row>
    <row r="35" spans="2:27" ht="21.75" customHeight="1" x14ac:dyDescent="0.2">
      <c r="B35" s="18"/>
      <c r="D35" s="116"/>
      <c r="E35" s="117"/>
      <c r="F35" s="72" t="s">
        <v>33</v>
      </c>
      <c r="G35" s="118"/>
      <c r="H35" s="117"/>
      <c r="I35" s="11" t="s">
        <v>34</v>
      </c>
      <c r="J35" s="118"/>
      <c r="K35" s="118"/>
      <c r="L35" s="72" t="s">
        <v>35</v>
      </c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19"/>
    </row>
    <row r="36" spans="2:27" ht="18" customHeight="1" x14ac:dyDescent="0.2">
      <c r="B36" s="2"/>
      <c r="C36" s="6" t="s">
        <v>2</v>
      </c>
      <c r="D36" s="6"/>
      <c r="E36" s="6"/>
      <c r="F36" s="21" t="s">
        <v>3</v>
      </c>
      <c r="G36" s="21"/>
      <c r="H36" s="99"/>
      <c r="I36" s="100"/>
      <c r="J36" s="100"/>
      <c r="K36" s="100"/>
      <c r="L36" s="100"/>
      <c r="M36" s="100"/>
      <c r="N36" s="28"/>
      <c r="O36" s="6" t="s">
        <v>4</v>
      </c>
      <c r="P36" s="6"/>
      <c r="Q36" s="6"/>
      <c r="R36" s="21" t="s">
        <v>3</v>
      </c>
      <c r="S36" s="21"/>
      <c r="T36" s="101">
        <f>G4</f>
        <v>0</v>
      </c>
      <c r="U36" s="95"/>
      <c r="V36" s="95"/>
      <c r="W36" s="95"/>
      <c r="X36" s="95"/>
      <c r="Y36" s="95"/>
      <c r="AA36" s="14"/>
    </row>
    <row r="37" spans="2:27" ht="28.5" customHeight="1" x14ac:dyDescent="0.2">
      <c r="B37" s="2"/>
      <c r="C37" s="6"/>
      <c r="D37" s="6"/>
      <c r="E37" s="6"/>
      <c r="F37" s="38" t="s">
        <v>7</v>
      </c>
      <c r="G37" s="39"/>
      <c r="H37" s="102"/>
      <c r="I37" s="103"/>
      <c r="J37" s="103"/>
      <c r="K37" s="103"/>
      <c r="L37" s="103"/>
      <c r="M37" s="103"/>
      <c r="N37" s="37" t="s">
        <v>46</v>
      </c>
      <c r="O37" s="46"/>
      <c r="P37" s="46"/>
      <c r="Q37" s="46"/>
      <c r="R37" s="38" t="s">
        <v>6</v>
      </c>
      <c r="S37" s="21"/>
      <c r="T37" s="102"/>
      <c r="U37" s="103"/>
      <c r="V37" s="103"/>
      <c r="W37" s="103"/>
      <c r="X37" s="103"/>
      <c r="Y37" s="103"/>
      <c r="Z37" s="37" t="s">
        <v>46</v>
      </c>
      <c r="AA37" s="14"/>
    </row>
    <row r="38" spans="2:27" ht="8.25" customHeight="1" x14ac:dyDescent="0.2">
      <c r="B38" s="2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AA38" s="14"/>
    </row>
    <row r="39" spans="2:27" ht="14.4" x14ac:dyDescent="0.2">
      <c r="B39" s="2"/>
      <c r="H39" s="96" t="s">
        <v>53</v>
      </c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AA39" s="14"/>
    </row>
    <row r="40" spans="2:27" ht="3" customHeight="1" thickBot="1" x14ac:dyDescent="0.25">
      <c r="B40" s="20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27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16"/>
    </row>
    <row r="41" spans="2:27" ht="7.2" customHeight="1" x14ac:dyDescent="0.2"/>
    <row r="42" spans="2:27" ht="18" customHeight="1" x14ac:dyDescent="0.2"/>
    <row r="43" spans="2:27" ht="18" customHeight="1" x14ac:dyDescent="0.2"/>
    <row r="44" spans="2:27" ht="18" customHeight="1" x14ac:dyDescent="0.2"/>
    <row r="45" spans="2:27" ht="18" customHeight="1" x14ac:dyDescent="0.2"/>
    <row r="46" spans="2:27" ht="18" customHeight="1" x14ac:dyDescent="0.2"/>
    <row r="47" spans="2:27" ht="18" customHeight="1" x14ac:dyDescent="0.2"/>
    <row r="48" spans="2:27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  <row r="216" ht="18" customHeight="1" x14ac:dyDescent="0.2"/>
    <row r="217" ht="18" customHeight="1" x14ac:dyDescent="0.2"/>
    <row r="218" ht="18" customHeight="1" x14ac:dyDescent="0.2"/>
    <row r="219" ht="18" customHeight="1" x14ac:dyDescent="0.2"/>
    <row r="220" ht="18" customHeight="1" x14ac:dyDescent="0.2"/>
    <row r="221" ht="18" customHeight="1" x14ac:dyDescent="0.2"/>
    <row r="222" ht="18" customHeight="1" x14ac:dyDescent="0.2"/>
    <row r="223" ht="18" customHeight="1" x14ac:dyDescent="0.2"/>
    <row r="224" ht="18" customHeight="1" x14ac:dyDescent="0.2"/>
    <row r="225" ht="18" customHeight="1" x14ac:dyDescent="0.2"/>
    <row r="226" ht="18" customHeight="1" x14ac:dyDescent="0.2"/>
    <row r="227" ht="18" customHeight="1" x14ac:dyDescent="0.2"/>
    <row r="228" ht="18" customHeight="1" x14ac:dyDescent="0.2"/>
    <row r="229" ht="18" customHeight="1" x14ac:dyDescent="0.2"/>
    <row r="230" ht="18" customHeight="1" x14ac:dyDescent="0.2"/>
    <row r="231" ht="18" customHeight="1" x14ac:dyDescent="0.2"/>
    <row r="232" ht="18" customHeight="1" x14ac:dyDescent="0.2"/>
    <row r="233" ht="18" customHeight="1" x14ac:dyDescent="0.2"/>
    <row r="234" ht="18" customHeight="1" x14ac:dyDescent="0.2"/>
    <row r="235" ht="18" customHeight="1" x14ac:dyDescent="0.2"/>
    <row r="236" ht="18" customHeight="1" x14ac:dyDescent="0.2"/>
    <row r="237" ht="18" customHeight="1" x14ac:dyDescent="0.2"/>
    <row r="238" ht="18" customHeight="1" x14ac:dyDescent="0.2"/>
    <row r="239" ht="18" customHeight="1" x14ac:dyDescent="0.2"/>
    <row r="240" ht="18" customHeight="1" x14ac:dyDescent="0.2"/>
    <row r="241" ht="18" customHeight="1" x14ac:dyDescent="0.2"/>
    <row r="242" ht="18" customHeight="1" x14ac:dyDescent="0.2"/>
    <row r="243" ht="18" customHeight="1" x14ac:dyDescent="0.2"/>
    <row r="244" ht="18" customHeight="1" x14ac:dyDescent="0.2"/>
    <row r="245" ht="18" customHeight="1" x14ac:dyDescent="0.2"/>
    <row r="246" ht="18" customHeight="1" x14ac:dyDescent="0.2"/>
    <row r="247" ht="18" customHeight="1" x14ac:dyDescent="0.2"/>
    <row r="248" ht="18" customHeight="1" x14ac:dyDescent="0.2"/>
    <row r="249" ht="18" customHeight="1" x14ac:dyDescent="0.2"/>
    <row r="250" ht="18" customHeight="1" x14ac:dyDescent="0.2"/>
    <row r="251" ht="18" customHeight="1" x14ac:dyDescent="0.2"/>
    <row r="252" ht="18" customHeight="1" x14ac:dyDescent="0.2"/>
    <row r="253" ht="18" customHeight="1" x14ac:dyDescent="0.2"/>
    <row r="254" ht="18" customHeight="1" x14ac:dyDescent="0.2"/>
    <row r="255" ht="18" customHeight="1" x14ac:dyDescent="0.2"/>
    <row r="256" ht="18" customHeight="1" x14ac:dyDescent="0.2"/>
    <row r="257" ht="18" customHeight="1" x14ac:dyDescent="0.2"/>
    <row r="258" ht="18" customHeight="1" x14ac:dyDescent="0.2"/>
    <row r="259" ht="18" customHeight="1" x14ac:dyDescent="0.2"/>
    <row r="260" ht="18" customHeight="1" x14ac:dyDescent="0.2"/>
    <row r="261" ht="18" customHeight="1" x14ac:dyDescent="0.2"/>
    <row r="262" ht="18" customHeight="1" x14ac:dyDescent="0.2"/>
    <row r="263" ht="18" customHeight="1" x14ac:dyDescent="0.2"/>
    <row r="264" ht="18" customHeight="1" x14ac:dyDescent="0.2"/>
    <row r="265" ht="18" customHeight="1" x14ac:dyDescent="0.2"/>
    <row r="266" ht="18" customHeight="1" x14ac:dyDescent="0.2"/>
    <row r="267" ht="18" customHeight="1" x14ac:dyDescent="0.2"/>
    <row r="268" ht="18" customHeight="1" x14ac:dyDescent="0.2"/>
    <row r="269" ht="18" customHeight="1" x14ac:dyDescent="0.2"/>
    <row r="270" ht="18" customHeight="1" x14ac:dyDescent="0.2"/>
    <row r="271" ht="18" customHeight="1" x14ac:dyDescent="0.2"/>
    <row r="272" ht="18" customHeight="1" x14ac:dyDescent="0.2"/>
    <row r="273" ht="18" customHeight="1" x14ac:dyDescent="0.2"/>
    <row r="274" ht="18" customHeight="1" x14ac:dyDescent="0.2"/>
    <row r="275" ht="18" customHeight="1" x14ac:dyDescent="0.2"/>
    <row r="276" ht="18" customHeight="1" x14ac:dyDescent="0.2"/>
    <row r="277" ht="18" customHeight="1" x14ac:dyDescent="0.2"/>
    <row r="278" ht="18" customHeight="1" x14ac:dyDescent="0.2"/>
    <row r="279" ht="18" customHeight="1" x14ac:dyDescent="0.2"/>
    <row r="280" ht="18" customHeight="1" x14ac:dyDescent="0.2"/>
    <row r="281" ht="18" customHeight="1" x14ac:dyDescent="0.2"/>
    <row r="282" ht="18" customHeight="1" x14ac:dyDescent="0.2"/>
    <row r="283" ht="18" customHeight="1" x14ac:dyDescent="0.2"/>
    <row r="284" ht="18" customHeight="1" x14ac:dyDescent="0.2"/>
    <row r="285" ht="18" customHeight="1" x14ac:dyDescent="0.2"/>
    <row r="286" ht="18" customHeight="1" x14ac:dyDescent="0.2"/>
    <row r="287" ht="18" customHeight="1" x14ac:dyDescent="0.2"/>
    <row r="288" ht="18" customHeight="1" x14ac:dyDescent="0.2"/>
    <row r="289" ht="18" customHeight="1" x14ac:dyDescent="0.2"/>
    <row r="290" ht="18" customHeight="1" x14ac:dyDescent="0.2"/>
    <row r="291" ht="18" customHeight="1" x14ac:dyDescent="0.2"/>
    <row r="292" ht="18" customHeight="1" x14ac:dyDescent="0.2"/>
    <row r="293" ht="18" customHeight="1" x14ac:dyDescent="0.2"/>
    <row r="294" ht="18" customHeight="1" x14ac:dyDescent="0.2"/>
    <row r="295" ht="18" customHeight="1" x14ac:dyDescent="0.2"/>
    <row r="296" ht="18" customHeight="1" x14ac:dyDescent="0.2"/>
    <row r="297" ht="18" customHeight="1" x14ac:dyDescent="0.2"/>
    <row r="298" ht="18" customHeight="1" x14ac:dyDescent="0.2"/>
    <row r="299" ht="18" customHeight="1" x14ac:dyDescent="0.2"/>
    <row r="300" ht="18" customHeight="1" x14ac:dyDescent="0.2"/>
    <row r="301" ht="18" customHeight="1" x14ac:dyDescent="0.2"/>
    <row r="302" ht="18" customHeight="1" x14ac:dyDescent="0.2"/>
    <row r="303" ht="18" customHeight="1" x14ac:dyDescent="0.2"/>
    <row r="304" ht="18" customHeight="1" x14ac:dyDescent="0.2"/>
    <row r="305" ht="18" customHeight="1" x14ac:dyDescent="0.2"/>
    <row r="306" ht="18" customHeight="1" x14ac:dyDescent="0.2"/>
    <row r="307" ht="18" customHeight="1" x14ac:dyDescent="0.2"/>
    <row r="308" ht="18" customHeight="1" x14ac:dyDescent="0.2"/>
    <row r="309" ht="18" customHeight="1" x14ac:dyDescent="0.2"/>
    <row r="310" ht="18" customHeight="1" x14ac:dyDescent="0.2"/>
    <row r="311" ht="18" customHeight="1" x14ac:dyDescent="0.2"/>
    <row r="312" ht="18" customHeight="1" x14ac:dyDescent="0.2"/>
    <row r="313" ht="18" customHeight="1" x14ac:dyDescent="0.2"/>
    <row r="314" ht="18" customHeight="1" x14ac:dyDescent="0.2"/>
    <row r="315" ht="18" customHeight="1" x14ac:dyDescent="0.2"/>
    <row r="316" ht="18" customHeight="1" x14ac:dyDescent="0.2"/>
    <row r="317" ht="18" customHeight="1" x14ac:dyDescent="0.2"/>
    <row r="318" ht="18" customHeight="1" x14ac:dyDescent="0.2"/>
    <row r="319" ht="18" customHeight="1" x14ac:dyDescent="0.2"/>
    <row r="320" ht="18" customHeight="1" x14ac:dyDescent="0.2"/>
    <row r="321" ht="18" customHeight="1" x14ac:dyDescent="0.2"/>
    <row r="322" ht="18" customHeight="1" x14ac:dyDescent="0.2"/>
    <row r="323" ht="18" customHeight="1" x14ac:dyDescent="0.2"/>
    <row r="324" ht="18" customHeight="1" x14ac:dyDescent="0.2"/>
    <row r="325" ht="18" customHeight="1" x14ac:dyDescent="0.2"/>
    <row r="326" ht="18" customHeight="1" x14ac:dyDescent="0.2"/>
    <row r="327" ht="18" customHeight="1" x14ac:dyDescent="0.2"/>
    <row r="328" ht="18" customHeight="1" x14ac:dyDescent="0.2"/>
    <row r="329" ht="18" customHeight="1" x14ac:dyDescent="0.2"/>
    <row r="330" ht="18" customHeight="1" x14ac:dyDescent="0.2"/>
    <row r="331" ht="18" customHeight="1" x14ac:dyDescent="0.2"/>
    <row r="332" ht="18" customHeight="1" x14ac:dyDescent="0.2"/>
    <row r="333" ht="18" customHeight="1" x14ac:dyDescent="0.2"/>
    <row r="334" ht="18" customHeight="1" x14ac:dyDescent="0.2"/>
    <row r="335" ht="18" customHeight="1" x14ac:dyDescent="0.2"/>
    <row r="336" ht="18" customHeight="1" x14ac:dyDescent="0.2"/>
    <row r="337" ht="18" customHeight="1" x14ac:dyDescent="0.2"/>
    <row r="338" ht="18" customHeight="1" x14ac:dyDescent="0.2"/>
    <row r="339" ht="18" customHeight="1" x14ac:dyDescent="0.2"/>
    <row r="340" ht="18" customHeight="1" x14ac:dyDescent="0.2"/>
    <row r="341" ht="18" customHeight="1" x14ac:dyDescent="0.2"/>
    <row r="342" ht="18" customHeight="1" x14ac:dyDescent="0.2"/>
    <row r="343" ht="18" customHeight="1" x14ac:dyDescent="0.2"/>
    <row r="344" ht="18" customHeight="1" x14ac:dyDescent="0.2"/>
    <row r="345" ht="18" customHeight="1" x14ac:dyDescent="0.2"/>
    <row r="346" ht="18" customHeight="1" x14ac:dyDescent="0.2"/>
    <row r="347" ht="18" customHeight="1" x14ac:dyDescent="0.2"/>
    <row r="348" ht="18" customHeight="1" x14ac:dyDescent="0.2"/>
    <row r="349" ht="18" customHeight="1" x14ac:dyDescent="0.2"/>
    <row r="350" ht="18" customHeight="1" x14ac:dyDescent="0.2"/>
    <row r="351" ht="18" customHeight="1" x14ac:dyDescent="0.2"/>
    <row r="352" ht="18" customHeight="1" x14ac:dyDescent="0.2"/>
    <row r="353" ht="18" customHeight="1" x14ac:dyDescent="0.2"/>
    <row r="354" ht="18" customHeight="1" x14ac:dyDescent="0.2"/>
    <row r="355" ht="18" customHeight="1" x14ac:dyDescent="0.2"/>
    <row r="356" ht="18" customHeight="1" x14ac:dyDescent="0.2"/>
    <row r="357" ht="18" customHeight="1" x14ac:dyDescent="0.2"/>
    <row r="358" ht="18" customHeight="1" x14ac:dyDescent="0.2"/>
    <row r="359" ht="18" customHeight="1" x14ac:dyDescent="0.2"/>
    <row r="360" ht="18" customHeight="1" x14ac:dyDescent="0.2"/>
    <row r="361" ht="18" customHeight="1" x14ac:dyDescent="0.2"/>
    <row r="362" ht="18" customHeight="1" x14ac:dyDescent="0.2"/>
    <row r="363" ht="18" customHeight="1" x14ac:dyDescent="0.2"/>
    <row r="364" ht="18" customHeight="1" x14ac:dyDescent="0.2"/>
    <row r="365" ht="18" customHeight="1" x14ac:dyDescent="0.2"/>
    <row r="366" ht="18" customHeight="1" x14ac:dyDescent="0.2"/>
    <row r="367" ht="18" customHeight="1" x14ac:dyDescent="0.2"/>
    <row r="368" ht="18" customHeight="1" x14ac:dyDescent="0.2"/>
    <row r="369" ht="18" customHeight="1" x14ac:dyDescent="0.2"/>
    <row r="370" ht="18" customHeight="1" x14ac:dyDescent="0.2"/>
    <row r="371" ht="18" customHeight="1" x14ac:dyDescent="0.2"/>
    <row r="372" ht="18" customHeight="1" x14ac:dyDescent="0.2"/>
    <row r="373" ht="18" customHeight="1" x14ac:dyDescent="0.2"/>
    <row r="374" ht="18" customHeight="1" x14ac:dyDescent="0.2"/>
    <row r="375" ht="18" customHeight="1" x14ac:dyDescent="0.2"/>
    <row r="376" ht="18" customHeight="1" x14ac:dyDescent="0.2"/>
    <row r="377" ht="18" customHeight="1" x14ac:dyDescent="0.2"/>
    <row r="378" ht="18" customHeight="1" x14ac:dyDescent="0.2"/>
    <row r="379" ht="18" customHeight="1" x14ac:dyDescent="0.2"/>
    <row r="380" ht="18" customHeight="1" x14ac:dyDescent="0.2"/>
    <row r="381" ht="18" customHeight="1" x14ac:dyDescent="0.2"/>
    <row r="382" ht="18" customHeight="1" x14ac:dyDescent="0.2"/>
    <row r="383" ht="18" customHeight="1" x14ac:dyDescent="0.2"/>
    <row r="384" ht="18" customHeight="1" x14ac:dyDescent="0.2"/>
    <row r="385" ht="18" customHeight="1" x14ac:dyDescent="0.2"/>
    <row r="386" ht="18" customHeight="1" x14ac:dyDescent="0.2"/>
    <row r="387" ht="18" customHeight="1" x14ac:dyDescent="0.2"/>
    <row r="388" ht="18" customHeight="1" x14ac:dyDescent="0.2"/>
    <row r="389" ht="18" customHeight="1" x14ac:dyDescent="0.2"/>
    <row r="390" ht="18" customHeight="1" x14ac:dyDescent="0.2"/>
    <row r="391" ht="18" customHeight="1" x14ac:dyDescent="0.2"/>
  </sheetData>
  <mergeCells count="75">
    <mergeCell ref="T29:U29"/>
    <mergeCell ref="V29:Y29"/>
    <mergeCell ref="R29:S29"/>
    <mergeCell ref="O29:Q29"/>
    <mergeCell ref="L29:N29"/>
    <mergeCell ref="Z23:Z24"/>
    <mergeCell ref="Z25:Z26"/>
    <mergeCell ref="Z27:Z28"/>
    <mergeCell ref="W23:Y24"/>
    <mergeCell ref="W25:Y26"/>
    <mergeCell ref="W27:Y28"/>
    <mergeCell ref="S28:T28"/>
    <mergeCell ref="V23:V24"/>
    <mergeCell ref="V25:V26"/>
    <mergeCell ref="V27:V28"/>
    <mergeCell ref="S23:T23"/>
    <mergeCell ref="S24:T24"/>
    <mergeCell ref="S25:T25"/>
    <mergeCell ref="S26:T26"/>
    <mergeCell ref="S27:T27"/>
    <mergeCell ref="J28:K28"/>
    <mergeCell ref="N23:O23"/>
    <mergeCell ref="N24:O24"/>
    <mergeCell ref="N25:O25"/>
    <mergeCell ref="N26:O26"/>
    <mergeCell ref="N27:O27"/>
    <mergeCell ref="N28:O28"/>
    <mergeCell ref="J23:K23"/>
    <mergeCell ref="J24:K24"/>
    <mergeCell ref="J25:K25"/>
    <mergeCell ref="J26:K26"/>
    <mergeCell ref="J27:K27"/>
    <mergeCell ref="D35:E35"/>
    <mergeCell ref="K19:Z19"/>
    <mergeCell ref="K20:Z20"/>
    <mergeCell ref="Q31:T31"/>
    <mergeCell ref="Q32:T32"/>
    <mergeCell ref="G35:H35"/>
    <mergeCell ref="J35:K35"/>
    <mergeCell ref="F23:I24"/>
    <mergeCell ref="F25:I26"/>
    <mergeCell ref="F27:I28"/>
    <mergeCell ref="K9:Z9"/>
    <mergeCell ref="O4:Z4"/>
    <mergeCell ref="G4:K4"/>
    <mergeCell ref="G5:L5"/>
    <mergeCell ref="N5:S5"/>
    <mergeCell ref="U5:Z5"/>
    <mergeCell ref="K7:Z7"/>
    <mergeCell ref="B1:AA1"/>
    <mergeCell ref="G3:H3"/>
    <mergeCell ref="J6:K6"/>
    <mergeCell ref="Q6:R6"/>
    <mergeCell ref="X6:Y6"/>
    <mergeCell ref="H39:W39"/>
    <mergeCell ref="V33:Y33"/>
    <mergeCell ref="V30:Y30"/>
    <mergeCell ref="V31:Y31"/>
    <mergeCell ref="V32:Y32"/>
    <mergeCell ref="H36:M36"/>
    <mergeCell ref="T36:Y36"/>
    <mergeCell ref="H37:M37"/>
    <mergeCell ref="T37:Y37"/>
    <mergeCell ref="B8:B9"/>
    <mergeCell ref="G8:H9"/>
    <mergeCell ref="B21:Z21"/>
    <mergeCell ref="K10:Z10"/>
    <mergeCell ref="K11:Z11"/>
    <mergeCell ref="K12:Z12"/>
    <mergeCell ref="K13:Z13"/>
    <mergeCell ref="K14:Z14"/>
    <mergeCell ref="K15:Z15"/>
    <mergeCell ref="K16:Z16"/>
    <mergeCell ref="K17:Z17"/>
    <mergeCell ref="K18:Z18"/>
  </mergeCells>
  <phoneticPr fontId="1"/>
  <dataValidations count="1">
    <dataValidation type="list" allowBlank="1" sqref="O3" xr:uid="{E34FD86E-15FF-4B05-8C2C-144E14EBD93D}">
      <formula1>"月,火,水,木,金,土,日"</formula1>
    </dataValidation>
  </dataValidations>
  <pageMargins left="0.7" right="0.7" top="0.75" bottom="0.75" header="0.3" footer="0.3"/>
  <pageSetup paperSize="9" scale="97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2C67F-664F-4B68-9DC1-9C67C5731B9D}">
  <sheetPr>
    <tabColor rgb="FF66FFFF"/>
  </sheetPr>
  <dimension ref="A1:DH41"/>
  <sheetViews>
    <sheetView showZeros="0" tabSelected="1" zoomScale="120" zoomScaleNormal="120" workbookViewId="0">
      <selection activeCell="G18" sqref="G18"/>
    </sheetView>
  </sheetViews>
  <sheetFormatPr defaultRowHeight="13.2" x14ac:dyDescent="0.2"/>
  <cols>
    <col min="1" max="1" width="1.5546875" customWidth="1"/>
    <col min="2" max="27" width="3.33203125" customWidth="1"/>
    <col min="28" max="28" width="1.44140625" customWidth="1"/>
    <col min="29" max="29" width="1.5546875" customWidth="1"/>
    <col min="30" max="55" width="3.33203125" style="190" customWidth="1"/>
    <col min="56" max="56" width="1.44140625" style="190" customWidth="1"/>
    <col min="57" max="57" width="1.5546875" style="190" customWidth="1"/>
    <col min="58" max="83" width="3.33203125" style="190" customWidth="1"/>
    <col min="84" max="84" width="1.44140625" style="190" customWidth="1"/>
    <col min="85" max="85" width="1.5546875" style="190" customWidth="1"/>
    <col min="86" max="111" width="3.33203125" style="190" customWidth="1"/>
    <col min="112" max="112" width="1.44140625" customWidth="1"/>
  </cols>
  <sheetData>
    <row r="1" spans="1:112" ht="26.4" customHeight="1" x14ac:dyDescent="0.25">
      <c r="B1" s="104" t="s">
        <v>44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9"/>
      <c r="AD1" s="324" t="s">
        <v>45</v>
      </c>
      <c r="AE1" s="325"/>
      <c r="AF1" s="325"/>
      <c r="AG1" s="325"/>
      <c r="AH1" s="325"/>
      <c r="AI1" s="325"/>
      <c r="AJ1" s="325"/>
      <c r="AK1" s="325"/>
      <c r="AL1" s="325"/>
      <c r="AM1" s="325"/>
      <c r="AN1" s="325"/>
      <c r="AO1" s="325"/>
      <c r="AP1" s="325"/>
      <c r="AQ1" s="325"/>
      <c r="AR1" s="325"/>
      <c r="AS1" s="325"/>
      <c r="AT1" s="325"/>
      <c r="AU1" s="325"/>
      <c r="AV1" s="325"/>
      <c r="AW1" s="325"/>
      <c r="AX1" s="325"/>
      <c r="AY1" s="325"/>
      <c r="AZ1" s="325"/>
      <c r="BA1" s="325"/>
      <c r="BB1" s="325"/>
      <c r="BC1" s="325"/>
      <c r="BD1" s="326"/>
      <c r="BF1" s="324" t="s">
        <v>31</v>
      </c>
      <c r="BG1" s="325"/>
      <c r="BH1" s="325"/>
      <c r="BI1" s="325"/>
      <c r="BJ1" s="325"/>
      <c r="BK1" s="325"/>
      <c r="BL1" s="325"/>
      <c r="BM1" s="325"/>
      <c r="BN1" s="325"/>
      <c r="BO1" s="325"/>
      <c r="BP1" s="325"/>
      <c r="BQ1" s="325"/>
      <c r="BR1" s="325"/>
      <c r="BS1" s="325"/>
      <c r="BT1" s="325"/>
      <c r="BU1" s="325"/>
      <c r="BV1" s="325"/>
      <c r="BW1" s="325"/>
      <c r="BX1" s="325"/>
      <c r="BY1" s="325"/>
      <c r="BZ1" s="325"/>
      <c r="CA1" s="325"/>
      <c r="CB1" s="325"/>
      <c r="CC1" s="325"/>
      <c r="CD1" s="325"/>
      <c r="CE1" s="325"/>
      <c r="CF1" s="326"/>
      <c r="CH1" s="324" t="s">
        <v>31</v>
      </c>
      <c r="CI1" s="325"/>
      <c r="CJ1" s="325"/>
      <c r="CK1" s="325"/>
      <c r="CL1" s="325"/>
      <c r="CM1" s="325"/>
      <c r="CN1" s="325"/>
      <c r="CO1" s="325"/>
      <c r="CP1" s="325"/>
      <c r="CQ1" s="325"/>
      <c r="CR1" s="325"/>
      <c r="CS1" s="325"/>
      <c r="CT1" s="325"/>
      <c r="CU1" s="325"/>
      <c r="CV1" s="325"/>
      <c r="CW1" s="325"/>
      <c r="CX1" s="325"/>
      <c r="CY1" s="325"/>
      <c r="CZ1" s="325"/>
      <c r="DA1" s="325"/>
      <c r="DB1" s="325"/>
      <c r="DC1" s="325"/>
      <c r="DD1" s="325"/>
      <c r="DE1" s="325"/>
      <c r="DF1" s="325"/>
      <c r="DG1" s="325"/>
      <c r="DH1" s="9"/>
    </row>
    <row r="2" spans="1:112" ht="16.2" customHeight="1" thickBot="1" x14ac:dyDescent="0.3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58" t="s">
        <v>0</v>
      </c>
      <c r="AD2" s="326"/>
      <c r="AE2" s="326"/>
      <c r="AF2" s="326"/>
      <c r="AG2" s="326"/>
      <c r="AH2" s="326"/>
      <c r="AI2" s="326"/>
      <c r="AJ2" s="326"/>
      <c r="AK2" s="326"/>
      <c r="AL2" s="326"/>
      <c r="AM2" s="326"/>
      <c r="AN2" s="326"/>
      <c r="AO2" s="326"/>
      <c r="AP2" s="326"/>
      <c r="AQ2" s="326"/>
      <c r="AR2" s="326"/>
      <c r="AS2" s="326"/>
      <c r="AT2" s="326"/>
      <c r="AU2" s="209" t="s">
        <v>0</v>
      </c>
      <c r="BF2" s="326"/>
      <c r="BG2" s="326"/>
      <c r="BH2" s="326"/>
      <c r="BI2" s="326"/>
      <c r="BJ2" s="326"/>
      <c r="BK2" s="326"/>
      <c r="BL2" s="326"/>
      <c r="BM2" s="326"/>
      <c r="BN2" s="326"/>
      <c r="BO2" s="326"/>
      <c r="BP2" s="326"/>
      <c r="BQ2" s="326"/>
      <c r="BR2" s="326"/>
      <c r="BS2" s="326"/>
      <c r="BT2" s="326"/>
      <c r="BU2" s="326"/>
      <c r="BV2" s="326"/>
      <c r="BW2" s="209" t="s">
        <v>0</v>
      </c>
      <c r="CH2" s="326"/>
      <c r="CI2" s="326"/>
      <c r="CJ2" s="326"/>
      <c r="CK2" s="326"/>
      <c r="CL2" s="326"/>
      <c r="CM2" s="326"/>
      <c r="CN2" s="326"/>
      <c r="CO2" s="326"/>
      <c r="CP2" s="326"/>
      <c r="CQ2" s="326"/>
      <c r="CR2" s="326"/>
      <c r="CS2" s="326"/>
      <c r="CT2" s="326"/>
      <c r="CU2" s="326"/>
      <c r="CV2" s="326"/>
      <c r="CW2" s="326"/>
      <c r="CX2" s="326"/>
      <c r="CY2" s="209" t="s">
        <v>0</v>
      </c>
    </row>
    <row r="3" spans="1:112" ht="25.2" customHeight="1" x14ac:dyDescent="0.2">
      <c r="B3" s="171" t="s">
        <v>32</v>
      </c>
      <c r="C3" s="172"/>
      <c r="D3" s="172"/>
      <c r="E3" s="172"/>
      <c r="F3" s="172"/>
      <c r="G3" s="168">
        <f>預かり入力用!G3</f>
        <v>0</v>
      </c>
      <c r="H3" s="168"/>
      <c r="I3" s="173" t="s">
        <v>33</v>
      </c>
      <c r="J3" s="169">
        <f>預かり入力用!J3</f>
        <v>0</v>
      </c>
      <c r="K3" s="173" t="s">
        <v>34</v>
      </c>
      <c r="L3" s="169">
        <f>預かり入力用!L3</f>
        <v>0</v>
      </c>
      <c r="M3" s="173" t="s">
        <v>35</v>
      </c>
      <c r="N3" s="174" t="s">
        <v>41</v>
      </c>
      <c r="O3" s="170">
        <f>預かり入力用!O3</f>
        <v>0</v>
      </c>
      <c r="P3" s="173" t="s">
        <v>42</v>
      </c>
      <c r="Q3" s="169">
        <f>預かり入力用!Q3</f>
        <v>0</v>
      </c>
      <c r="R3" s="173" t="s">
        <v>36</v>
      </c>
      <c r="S3" s="169">
        <f>預かり入力用!S3</f>
        <v>0</v>
      </c>
      <c r="T3" s="173" t="s">
        <v>37</v>
      </c>
      <c r="U3" s="169">
        <f>預かり入力用!U3</f>
        <v>0</v>
      </c>
      <c r="V3" s="173" t="s">
        <v>36</v>
      </c>
      <c r="W3" s="169">
        <f>預かり入力用!W3</f>
        <v>0</v>
      </c>
      <c r="X3" s="173"/>
      <c r="Y3" s="173"/>
      <c r="Z3" s="173"/>
      <c r="AA3" s="175"/>
      <c r="AD3" s="171" t="s">
        <v>32</v>
      </c>
      <c r="AE3" s="172"/>
      <c r="AF3" s="172"/>
      <c r="AG3" s="172"/>
      <c r="AH3" s="172"/>
      <c r="AI3" s="168">
        <f>G3</f>
        <v>0</v>
      </c>
      <c r="AJ3" s="168"/>
      <c r="AK3" s="173" t="s">
        <v>33</v>
      </c>
      <c r="AL3" s="169">
        <f>J3</f>
        <v>0</v>
      </c>
      <c r="AM3" s="173" t="s">
        <v>34</v>
      </c>
      <c r="AN3" s="169">
        <f>L3</f>
        <v>0</v>
      </c>
      <c r="AO3" s="173" t="s">
        <v>35</v>
      </c>
      <c r="AP3" s="174" t="s">
        <v>41</v>
      </c>
      <c r="AQ3" s="170">
        <f>O3</f>
        <v>0</v>
      </c>
      <c r="AR3" s="173" t="s">
        <v>42</v>
      </c>
      <c r="AS3" s="169">
        <f>Q3</f>
        <v>0</v>
      </c>
      <c r="AT3" s="173" t="s">
        <v>36</v>
      </c>
      <c r="AU3" s="169">
        <f>S3</f>
        <v>0</v>
      </c>
      <c r="AV3" s="173" t="s">
        <v>37</v>
      </c>
      <c r="AW3" s="169">
        <f>U3</f>
        <v>0</v>
      </c>
      <c r="AX3" s="173" t="s">
        <v>36</v>
      </c>
      <c r="AY3" s="169">
        <f>W3</f>
        <v>0</v>
      </c>
      <c r="AZ3" s="173"/>
      <c r="BA3" s="173"/>
      <c r="BB3" s="173"/>
      <c r="BC3" s="175"/>
      <c r="BF3" s="171" t="s">
        <v>32</v>
      </c>
      <c r="BG3" s="172"/>
      <c r="BH3" s="172"/>
      <c r="BI3" s="172"/>
      <c r="BJ3" s="172"/>
      <c r="BK3" s="168">
        <f>AI3</f>
        <v>0</v>
      </c>
      <c r="BL3" s="168"/>
      <c r="BM3" s="173" t="s">
        <v>33</v>
      </c>
      <c r="BN3" s="169">
        <f>AL3</f>
        <v>0</v>
      </c>
      <c r="BO3" s="173" t="s">
        <v>34</v>
      </c>
      <c r="BP3" s="169">
        <f>AN3</f>
        <v>0</v>
      </c>
      <c r="BQ3" s="173" t="s">
        <v>35</v>
      </c>
      <c r="BR3" s="174" t="s">
        <v>41</v>
      </c>
      <c r="BS3" s="170">
        <f>AQ3</f>
        <v>0</v>
      </c>
      <c r="BT3" s="173" t="s">
        <v>42</v>
      </c>
      <c r="BU3" s="169">
        <f>AS3</f>
        <v>0</v>
      </c>
      <c r="BV3" s="173" t="s">
        <v>36</v>
      </c>
      <c r="BW3" s="169">
        <f>AU3</f>
        <v>0</v>
      </c>
      <c r="BX3" s="173" t="s">
        <v>37</v>
      </c>
      <c r="BY3" s="169">
        <f>AW3</f>
        <v>0</v>
      </c>
      <c r="BZ3" s="173" t="s">
        <v>36</v>
      </c>
      <c r="CA3" s="169">
        <f>AY3</f>
        <v>0</v>
      </c>
      <c r="CB3" s="173"/>
      <c r="CC3" s="173"/>
      <c r="CD3" s="173"/>
      <c r="CE3" s="175"/>
      <c r="CH3" s="171" t="s">
        <v>32</v>
      </c>
      <c r="CI3" s="172"/>
      <c r="CJ3" s="172"/>
      <c r="CK3" s="172"/>
      <c r="CL3" s="172"/>
      <c r="CM3" s="168">
        <f>BK3</f>
        <v>0</v>
      </c>
      <c r="CN3" s="168"/>
      <c r="CO3" s="173" t="s">
        <v>33</v>
      </c>
      <c r="CP3" s="169">
        <f>BN3</f>
        <v>0</v>
      </c>
      <c r="CQ3" s="173" t="s">
        <v>34</v>
      </c>
      <c r="CR3" s="169">
        <f>BP3</f>
        <v>0</v>
      </c>
      <c r="CS3" s="173" t="s">
        <v>35</v>
      </c>
      <c r="CT3" s="174" t="s">
        <v>41</v>
      </c>
      <c r="CU3" s="170">
        <f>BS3</f>
        <v>0</v>
      </c>
      <c r="CV3" s="173" t="s">
        <v>42</v>
      </c>
      <c r="CW3" s="169">
        <f>BU3</f>
        <v>0</v>
      </c>
      <c r="CX3" s="173" t="s">
        <v>36</v>
      </c>
      <c r="CY3" s="169">
        <f>BW3</f>
        <v>0</v>
      </c>
      <c r="CZ3" s="173" t="s">
        <v>37</v>
      </c>
      <c r="DA3" s="169">
        <f>BY3</f>
        <v>0</v>
      </c>
      <c r="DB3" s="173" t="s">
        <v>36</v>
      </c>
      <c r="DC3" s="169">
        <f>CA3</f>
        <v>0</v>
      </c>
      <c r="DD3" s="173"/>
      <c r="DE3" s="173"/>
      <c r="DF3" s="173"/>
      <c r="DG3" s="175"/>
    </row>
    <row r="4" spans="1:112" ht="24.6" customHeight="1" x14ac:dyDescent="0.2">
      <c r="B4" s="176" t="s">
        <v>38</v>
      </c>
      <c r="C4" s="177"/>
      <c r="D4" s="177"/>
      <c r="E4" s="177"/>
      <c r="F4" s="177"/>
      <c r="G4" s="178">
        <f>預かり入力用!G4</f>
        <v>0</v>
      </c>
      <c r="H4" s="178"/>
      <c r="I4" s="178"/>
      <c r="J4" s="178"/>
      <c r="K4" s="179"/>
      <c r="L4" s="180"/>
      <c r="M4" s="180" t="s">
        <v>39</v>
      </c>
      <c r="N4" s="181"/>
      <c r="O4" s="178">
        <f>預かり入力用!O4</f>
        <v>0</v>
      </c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3"/>
      <c r="AD4" s="176" t="s">
        <v>38</v>
      </c>
      <c r="AE4" s="177"/>
      <c r="AF4" s="177"/>
      <c r="AG4" s="177"/>
      <c r="AH4" s="177"/>
      <c r="AI4" s="178">
        <f t="shared" ref="AI4:AM6" si="0">G4</f>
        <v>0</v>
      </c>
      <c r="AJ4" s="178">
        <f t="shared" si="0"/>
        <v>0</v>
      </c>
      <c r="AK4" s="178">
        <f t="shared" si="0"/>
        <v>0</v>
      </c>
      <c r="AL4" s="178">
        <f t="shared" si="0"/>
        <v>0</v>
      </c>
      <c r="AM4" s="179">
        <f t="shared" si="0"/>
        <v>0</v>
      </c>
      <c r="AN4" s="180"/>
      <c r="AO4" s="180" t="s">
        <v>39</v>
      </c>
      <c r="AP4" s="181"/>
      <c r="AQ4" s="178">
        <f t="shared" ref="AQ4:BB6" si="1">O4</f>
        <v>0</v>
      </c>
      <c r="AR4" s="182">
        <f t="shared" si="1"/>
        <v>0</v>
      </c>
      <c r="AS4" s="182">
        <f t="shared" si="1"/>
        <v>0</v>
      </c>
      <c r="AT4" s="182">
        <f t="shared" si="1"/>
        <v>0</v>
      </c>
      <c r="AU4" s="182">
        <f t="shared" si="1"/>
        <v>0</v>
      </c>
      <c r="AV4" s="182">
        <f t="shared" si="1"/>
        <v>0</v>
      </c>
      <c r="AW4" s="182">
        <f t="shared" si="1"/>
        <v>0</v>
      </c>
      <c r="AX4" s="182">
        <f t="shared" si="1"/>
        <v>0</v>
      </c>
      <c r="AY4" s="182">
        <f t="shared" si="1"/>
        <v>0</v>
      </c>
      <c r="AZ4" s="182">
        <f t="shared" si="1"/>
        <v>0</v>
      </c>
      <c r="BA4" s="182">
        <f t="shared" si="1"/>
        <v>0</v>
      </c>
      <c r="BB4" s="182">
        <f t="shared" si="1"/>
        <v>0</v>
      </c>
      <c r="BC4" s="183"/>
      <c r="BF4" s="176" t="s">
        <v>38</v>
      </c>
      <c r="BG4" s="177"/>
      <c r="BH4" s="177"/>
      <c r="BI4" s="177"/>
      <c r="BJ4" s="177"/>
      <c r="BK4" s="178">
        <f t="shared" ref="BK4:BO6" si="2">AI4</f>
        <v>0</v>
      </c>
      <c r="BL4" s="178">
        <f t="shared" si="2"/>
        <v>0</v>
      </c>
      <c r="BM4" s="178">
        <f t="shared" si="2"/>
        <v>0</v>
      </c>
      <c r="BN4" s="178">
        <f t="shared" si="2"/>
        <v>0</v>
      </c>
      <c r="BO4" s="179">
        <f t="shared" si="2"/>
        <v>0</v>
      </c>
      <c r="BP4" s="180"/>
      <c r="BQ4" s="180" t="s">
        <v>39</v>
      </c>
      <c r="BR4" s="181"/>
      <c r="BS4" s="178">
        <f t="shared" ref="BS4:CD6" si="3">AQ4</f>
        <v>0</v>
      </c>
      <c r="BT4" s="182">
        <f t="shared" si="3"/>
        <v>0</v>
      </c>
      <c r="BU4" s="182">
        <f t="shared" si="3"/>
        <v>0</v>
      </c>
      <c r="BV4" s="182">
        <f t="shared" si="3"/>
        <v>0</v>
      </c>
      <c r="BW4" s="182">
        <f t="shared" si="3"/>
        <v>0</v>
      </c>
      <c r="BX4" s="182">
        <f t="shared" si="3"/>
        <v>0</v>
      </c>
      <c r="BY4" s="182">
        <f t="shared" si="3"/>
        <v>0</v>
      </c>
      <c r="BZ4" s="182">
        <f t="shared" si="3"/>
        <v>0</v>
      </c>
      <c r="CA4" s="182">
        <f t="shared" si="3"/>
        <v>0</v>
      </c>
      <c r="CB4" s="182">
        <f t="shared" si="3"/>
        <v>0</v>
      </c>
      <c r="CC4" s="182">
        <f t="shared" si="3"/>
        <v>0</v>
      </c>
      <c r="CD4" s="182">
        <f t="shared" si="3"/>
        <v>0</v>
      </c>
      <c r="CE4" s="183"/>
      <c r="CH4" s="176" t="s">
        <v>38</v>
      </c>
      <c r="CI4" s="177"/>
      <c r="CJ4" s="177"/>
      <c r="CK4" s="177"/>
      <c r="CL4" s="177"/>
      <c r="CM4" s="178">
        <f>BK4</f>
        <v>0</v>
      </c>
      <c r="CN4" s="178"/>
      <c r="CO4" s="178"/>
      <c r="CP4" s="178"/>
      <c r="CQ4" s="179"/>
      <c r="CR4" s="180"/>
      <c r="CS4" s="180" t="s">
        <v>39</v>
      </c>
      <c r="CT4" s="181"/>
      <c r="CU4" s="178">
        <f>BS4</f>
        <v>0</v>
      </c>
      <c r="CV4" s="182"/>
      <c r="CW4" s="182"/>
      <c r="CX4" s="182"/>
      <c r="CY4" s="182"/>
      <c r="CZ4" s="182"/>
      <c r="DA4" s="182"/>
      <c r="DB4" s="182"/>
      <c r="DC4" s="182"/>
      <c r="DD4" s="182"/>
      <c r="DE4" s="182"/>
      <c r="DF4" s="182"/>
      <c r="DG4" s="183"/>
    </row>
    <row r="5" spans="1:112" ht="18" customHeight="1" x14ac:dyDescent="0.2">
      <c r="B5" s="184" t="s">
        <v>11</v>
      </c>
      <c r="C5" s="185"/>
      <c r="D5" s="185"/>
      <c r="E5" s="185"/>
      <c r="F5" s="186"/>
      <c r="G5" s="187">
        <f>預かり入力用!G5</f>
        <v>0</v>
      </c>
      <c r="H5" s="188"/>
      <c r="I5" s="188"/>
      <c r="J5" s="188"/>
      <c r="K5" s="188"/>
      <c r="L5" s="188"/>
      <c r="M5" s="189"/>
      <c r="N5" s="187">
        <f>預かり入力用!N5</f>
        <v>0</v>
      </c>
      <c r="O5" s="188"/>
      <c r="P5" s="188"/>
      <c r="Q5" s="188"/>
      <c r="R5" s="188"/>
      <c r="S5" s="188"/>
      <c r="T5" s="190"/>
      <c r="U5" s="187">
        <f>預かり入力用!U5</f>
        <v>0</v>
      </c>
      <c r="V5" s="188"/>
      <c r="W5" s="188"/>
      <c r="X5" s="188"/>
      <c r="Y5" s="188"/>
      <c r="Z5" s="188"/>
      <c r="AA5" s="183"/>
      <c r="AD5" s="184" t="s">
        <v>11</v>
      </c>
      <c r="AE5" s="185"/>
      <c r="AF5" s="185"/>
      <c r="AG5" s="185"/>
      <c r="AH5" s="186"/>
      <c r="AI5" s="187">
        <f t="shared" si="0"/>
        <v>0</v>
      </c>
      <c r="AJ5" s="188">
        <f t="shared" si="0"/>
        <v>0</v>
      </c>
      <c r="AK5" s="188">
        <f t="shared" si="0"/>
        <v>0</v>
      </c>
      <c r="AL5" s="188">
        <f t="shared" si="0"/>
        <v>0</v>
      </c>
      <c r="AM5" s="188">
        <f t="shared" si="0"/>
        <v>0</v>
      </c>
      <c r="AN5" s="188">
        <f t="shared" ref="AN5" si="4">L5</f>
        <v>0</v>
      </c>
      <c r="AO5" s="189"/>
      <c r="AP5" s="187">
        <f t="shared" ref="AP5" si="5">N5</f>
        <v>0</v>
      </c>
      <c r="AQ5" s="188">
        <f t="shared" si="1"/>
        <v>0</v>
      </c>
      <c r="AR5" s="188">
        <f t="shared" si="1"/>
        <v>0</v>
      </c>
      <c r="AS5" s="188">
        <f t="shared" si="1"/>
        <v>0</v>
      </c>
      <c r="AT5" s="188">
        <f t="shared" si="1"/>
        <v>0</v>
      </c>
      <c r="AU5" s="188">
        <f t="shared" si="1"/>
        <v>0</v>
      </c>
      <c r="AW5" s="187">
        <f t="shared" si="1"/>
        <v>0</v>
      </c>
      <c r="AX5" s="188">
        <f t="shared" si="1"/>
        <v>0</v>
      </c>
      <c r="AY5" s="188">
        <f t="shared" si="1"/>
        <v>0</v>
      </c>
      <c r="AZ5" s="188">
        <f t="shared" si="1"/>
        <v>0</v>
      </c>
      <c r="BA5" s="188">
        <f t="shared" si="1"/>
        <v>0</v>
      </c>
      <c r="BB5" s="188">
        <f t="shared" si="1"/>
        <v>0</v>
      </c>
      <c r="BC5" s="183"/>
      <c r="BF5" s="184" t="s">
        <v>11</v>
      </c>
      <c r="BG5" s="185"/>
      <c r="BH5" s="185"/>
      <c r="BI5" s="185"/>
      <c r="BJ5" s="186"/>
      <c r="BK5" s="187">
        <f t="shared" si="2"/>
        <v>0</v>
      </c>
      <c r="BL5" s="188">
        <f t="shared" si="2"/>
        <v>0</v>
      </c>
      <c r="BM5" s="188">
        <f t="shared" si="2"/>
        <v>0</v>
      </c>
      <c r="BN5" s="188">
        <f t="shared" si="2"/>
        <v>0</v>
      </c>
      <c r="BO5" s="188">
        <f t="shared" si="2"/>
        <v>0</v>
      </c>
      <c r="BP5" s="188">
        <f t="shared" ref="BP5" si="6">AN5</f>
        <v>0</v>
      </c>
      <c r="BQ5" s="189"/>
      <c r="BR5" s="187">
        <f t="shared" ref="BR5" si="7">AP5</f>
        <v>0</v>
      </c>
      <c r="BS5" s="188">
        <f t="shared" si="3"/>
        <v>0</v>
      </c>
      <c r="BT5" s="188">
        <f t="shared" si="3"/>
        <v>0</v>
      </c>
      <c r="BU5" s="188">
        <f t="shared" si="3"/>
        <v>0</v>
      </c>
      <c r="BV5" s="188">
        <f t="shared" si="3"/>
        <v>0</v>
      </c>
      <c r="BW5" s="188">
        <f t="shared" si="3"/>
        <v>0</v>
      </c>
      <c r="BY5" s="187">
        <f t="shared" si="3"/>
        <v>0</v>
      </c>
      <c r="BZ5" s="188">
        <f t="shared" si="3"/>
        <v>0</v>
      </c>
      <c r="CA5" s="188">
        <f t="shared" si="3"/>
        <v>0</v>
      </c>
      <c r="CB5" s="188">
        <f t="shared" si="3"/>
        <v>0</v>
      </c>
      <c r="CC5" s="188">
        <f t="shared" si="3"/>
        <v>0</v>
      </c>
      <c r="CD5" s="188">
        <f t="shared" si="3"/>
        <v>0</v>
      </c>
      <c r="CE5" s="183"/>
      <c r="CH5" s="184" t="s">
        <v>11</v>
      </c>
      <c r="CI5" s="185"/>
      <c r="CJ5" s="185"/>
      <c r="CK5" s="185"/>
      <c r="CL5" s="186"/>
      <c r="CM5" s="187">
        <f>BK5</f>
        <v>0</v>
      </c>
      <c r="CN5" s="188"/>
      <c r="CO5" s="188"/>
      <c r="CP5" s="188"/>
      <c r="CQ5" s="188"/>
      <c r="CR5" s="188"/>
      <c r="CS5" s="189"/>
      <c r="CT5" s="187">
        <f>BR5</f>
        <v>0</v>
      </c>
      <c r="CU5" s="188"/>
      <c r="CV5" s="188"/>
      <c r="CW5" s="188"/>
      <c r="CX5" s="188"/>
      <c r="CY5" s="188"/>
      <c r="DA5" s="187">
        <f>BY5</f>
        <v>0</v>
      </c>
      <c r="DB5" s="188"/>
      <c r="DC5" s="188"/>
      <c r="DD5" s="188"/>
      <c r="DE5" s="188"/>
      <c r="DF5" s="188"/>
      <c r="DG5" s="183"/>
    </row>
    <row r="6" spans="1:112" ht="25.5" customHeight="1" x14ac:dyDescent="0.2">
      <c r="B6" s="191" t="s">
        <v>12</v>
      </c>
      <c r="C6" s="192"/>
      <c r="D6" s="192"/>
      <c r="E6" s="192"/>
      <c r="F6" s="186"/>
      <c r="G6" s="193"/>
      <c r="H6" s="194"/>
      <c r="I6" s="194"/>
      <c r="J6" s="109">
        <f>預かり入力用!J6</f>
        <v>0</v>
      </c>
      <c r="K6" s="195"/>
      <c r="L6" s="196" t="s">
        <v>13</v>
      </c>
      <c r="M6" s="190"/>
      <c r="N6" s="193"/>
      <c r="O6" s="194"/>
      <c r="P6" s="194"/>
      <c r="Q6" s="109">
        <f>預かり入力用!Q6</f>
        <v>0</v>
      </c>
      <c r="R6" s="195"/>
      <c r="S6" s="196" t="s">
        <v>13</v>
      </c>
      <c r="T6" s="196"/>
      <c r="U6" s="193"/>
      <c r="V6" s="194"/>
      <c r="W6" s="194"/>
      <c r="X6" s="109">
        <f>預かり入力用!X6</f>
        <v>0</v>
      </c>
      <c r="Y6" s="195"/>
      <c r="Z6" s="196" t="s">
        <v>13</v>
      </c>
      <c r="AA6" s="197"/>
      <c r="AB6" s="53"/>
      <c r="AD6" s="191" t="s">
        <v>12</v>
      </c>
      <c r="AE6" s="192"/>
      <c r="AF6" s="192"/>
      <c r="AG6" s="192"/>
      <c r="AH6" s="186"/>
      <c r="AI6" s="193"/>
      <c r="AJ6" s="194"/>
      <c r="AK6" s="194"/>
      <c r="AL6" s="195">
        <f t="shared" si="0"/>
        <v>0</v>
      </c>
      <c r="AM6" s="195">
        <f t="shared" si="0"/>
        <v>0</v>
      </c>
      <c r="AN6" s="196" t="s">
        <v>13</v>
      </c>
      <c r="AP6" s="193"/>
      <c r="AQ6" s="194"/>
      <c r="AR6" s="194"/>
      <c r="AS6" s="195">
        <f t="shared" si="1"/>
        <v>0</v>
      </c>
      <c r="AT6" s="195">
        <f t="shared" si="1"/>
        <v>0</v>
      </c>
      <c r="AU6" s="196" t="s">
        <v>13</v>
      </c>
      <c r="AV6" s="196"/>
      <c r="AW6" s="193"/>
      <c r="AX6" s="194"/>
      <c r="AY6" s="194"/>
      <c r="AZ6" s="195">
        <f t="shared" si="1"/>
        <v>0</v>
      </c>
      <c r="BA6" s="195">
        <f t="shared" si="1"/>
        <v>0</v>
      </c>
      <c r="BB6" s="196" t="s">
        <v>13</v>
      </c>
      <c r="BC6" s="197"/>
      <c r="BD6" s="327"/>
      <c r="BF6" s="191" t="s">
        <v>12</v>
      </c>
      <c r="BG6" s="192"/>
      <c r="BH6" s="192"/>
      <c r="BI6" s="192"/>
      <c r="BJ6" s="186"/>
      <c r="BK6" s="193"/>
      <c r="BL6" s="194"/>
      <c r="BM6" s="194"/>
      <c r="BN6" s="195">
        <f t="shared" si="2"/>
        <v>0</v>
      </c>
      <c r="BO6" s="195">
        <f t="shared" si="2"/>
        <v>0</v>
      </c>
      <c r="BP6" s="196" t="s">
        <v>13</v>
      </c>
      <c r="BR6" s="193"/>
      <c r="BS6" s="194"/>
      <c r="BT6" s="194"/>
      <c r="BU6" s="195">
        <f t="shared" si="3"/>
        <v>0</v>
      </c>
      <c r="BV6" s="195">
        <f t="shared" si="3"/>
        <v>0</v>
      </c>
      <c r="BW6" s="196" t="s">
        <v>13</v>
      </c>
      <c r="BX6" s="196"/>
      <c r="BY6" s="193"/>
      <c r="BZ6" s="194"/>
      <c r="CA6" s="194"/>
      <c r="CB6" s="195">
        <f t="shared" si="3"/>
        <v>0</v>
      </c>
      <c r="CC6" s="195">
        <f t="shared" si="3"/>
        <v>0</v>
      </c>
      <c r="CD6" s="196" t="s">
        <v>13</v>
      </c>
      <c r="CE6" s="197"/>
      <c r="CF6" s="327"/>
      <c r="CH6" s="191" t="s">
        <v>12</v>
      </c>
      <c r="CI6" s="192"/>
      <c r="CJ6" s="192"/>
      <c r="CK6" s="192"/>
      <c r="CL6" s="186"/>
      <c r="CM6" s="193"/>
      <c r="CN6" s="194"/>
      <c r="CO6" s="194"/>
      <c r="CP6" s="195">
        <f>BN6</f>
        <v>0</v>
      </c>
      <c r="CQ6" s="195"/>
      <c r="CR6" s="196" t="s">
        <v>13</v>
      </c>
      <c r="CT6" s="193"/>
      <c r="CU6" s="194"/>
      <c r="CV6" s="194"/>
      <c r="CW6" s="195">
        <f>BU6</f>
        <v>0</v>
      </c>
      <c r="CX6" s="195"/>
      <c r="CY6" s="196" t="s">
        <v>13</v>
      </c>
      <c r="CZ6" s="196"/>
      <c r="DA6" s="193"/>
      <c r="DB6" s="194"/>
      <c r="DC6" s="194"/>
      <c r="DD6" s="195">
        <f>CP6</f>
        <v>0</v>
      </c>
      <c r="DE6" s="195"/>
      <c r="DF6" s="196" t="s">
        <v>13</v>
      </c>
      <c r="DG6" s="197"/>
      <c r="DH6" s="53"/>
    </row>
    <row r="7" spans="1:112" ht="22.5" customHeight="1" x14ac:dyDescent="0.2">
      <c r="B7" s="198" t="s">
        <v>14</v>
      </c>
      <c r="C7" s="199"/>
      <c r="D7" s="200"/>
      <c r="E7" s="200"/>
      <c r="F7" s="200"/>
      <c r="G7" s="200"/>
      <c r="H7" s="201"/>
      <c r="I7" s="201"/>
      <c r="J7" s="201"/>
      <c r="K7" s="202" t="s">
        <v>15</v>
      </c>
      <c r="L7" s="203"/>
      <c r="M7" s="202"/>
      <c r="N7" s="202"/>
      <c r="O7" s="202"/>
      <c r="P7" s="202"/>
      <c r="Q7" s="203"/>
      <c r="R7" s="203"/>
      <c r="S7" s="203"/>
      <c r="T7" s="202"/>
      <c r="U7" s="202"/>
      <c r="V7" s="202"/>
      <c r="W7" s="202"/>
      <c r="X7" s="203"/>
      <c r="Y7" s="203"/>
      <c r="Z7" s="203"/>
      <c r="AA7" s="183"/>
      <c r="AB7" s="2"/>
      <c r="AD7" s="198" t="s">
        <v>14</v>
      </c>
      <c r="AE7" s="199"/>
      <c r="AF7" s="200"/>
      <c r="AG7" s="200"/>
      <c r="AH7" s="200"/>
      <c r="AI7" s="200"/>
      <c r="AJ7" s="201"/>
      <c r="AK7" s="201"/>
      <c r="AL7" s="201"/>
      <c r="AM7" s="202" t="s">
        <v>15</v>
      </c>
      <c r="AN7" s="203"/>
      <c r="AO7" s="202"/>
      <c r="AP7" s="202"/>
      <c r="AQ7" s="202"/>
      <c r="AR7" s="202"/>
      <c r="AS7" s="203"/>
      <c r="AT7" s="203"/>
      <c r="AU7" s="203"/>
      <c r="AV7" s="202"/>
      <c r="AW7" s="202"/>
      <c r="AX7" s="202"/>
      <c r="AY7" s="202"/>
      <c r="AZ7" s="203"/>
      <c r="BA7" s="203"/>
      <c r="BB7" s="203"/>
      <c r="BC7" s="183"/>
      <c r="BD7" s="226"/>
      <c r="BF7" s="198" t="s">
        <v>14</v>
      </c>
      <c r="BG7" s="199"/>
      <c r="BH7" s="200"/>
      <c r="BI7" s="200"/>
      <c r="BJ7" s="200"/>
      <c r="BK7" s="200"/>
      <c r="BL7" s="201"/>
      <c r="BM7" s="201"/>
      <c r="BN7" s="201"/>
      <c r="BO7" s="202" t="s">
        <v>15</v>
      </c>
      <c r="BP7" s="203"/>
      <c r="BQ7" s="202"/>
      <c r="BR7" s="202"/>
      <c r="BS7" s="202"/>
      <c r="BT7" s="202"/>
      <c r="BU7" s="203"/>
      <c r="BV7" s="203"/>
      <c r="BW7" s="203"/>
      <c r="BX7" s="202"/>
      <c r="BY7" s="202"/>
      <c r="BZ7" s="202"/>
      <c r="CA7" s="202"/>
      <c r="CB7" s="203"/>
      <c r="CC7" s="203"/>
      <c r="CD7" s="203"/>
      <c r="CE7" s="183"/>
      <c r="CF7" s="226"/>
      <c r="CH7" s="198" t="s">
        <v>14</v>
      </c>
      <c r="CI7" s="199"/>
      <c r="CJ7" s="200"/>
      <c r="CK7" s="200"/>
      <c r="CL7" s="200"/>
      <c r="CM7" s="200"/>
      <c r="CN7" s="201"/>
      <c r="CO7" s="201"/>
      <c r="CP7" s="201"/>
      <c r="CQ7" s="202" t="s">
        <v>15</v>
      </c>
      <c r="CR7" s="203"/>
      <c r="CS7" s="202"/>
      <c r="CT7" s="202"/>
      <c r="CU7" s="202"/>
      <c r="CV7" s="202"/>
      <c r="CW7" s="203"/>
      <c r="CX7" s="203"/>
      <c r="CY7" s="203"/>
      <c r="CZ7" s="202"/>
      <c r="DA7" s="202"/>
      <c r="DB7" s="202"/>
      <c r="DC7" s="202"/>
      <c r="DD7" s="203"/>
      <c r="DE7" s="203"/>
      <c r="DF7" s="203"/>
      <c r="DG7" s="183"/>
      <c r="DH7" s="2"/>
    </row>
    <row r="8" spans="1:112" ht="22.5" customHeight="1" x14ac:dyDescent="0.2">
      <c r="B8" s="204" t="s">
        <v>16</v>
      </c>
      <c r="C8" s="205"/>
      <c r="D8" s="190"/>
      <c r="E8" s="190"/>
      <c r="F8" s="190"/>
      <c r="G8" s="206" t="s">
        <v>17</v>
      </c>
      <c r="H8" s="207"/>
      <c r="I8" s="205"/>
      <c r="J8" s="205"/>
      <c r="K8" s="208"/>
      <c r="L8" s="208"/>
      <c r="M8" s="208"/>
      <c r="N8" s="209"/>
      <c r="O8" s="209"/>
      <c r="P8" s="209"/>
      <c r="Q8" s="209"/>
      <c r="R8" s="209"/>
      <c r="S8" s="209"/>
      <c r="T8" s="209"/>
      <c r="U8" s="209"/>
      <c r="V8" s="209"/>
      <c r="W8" s="190"/>
      <c r="X8" s="190"/>
      <c r="Y8" s="190"/>
      <c r="Z8" s="190"/>
      <c r="AA8" s="183"/>
      <c r="AD8" s="204" t="s">
        <v>16</v>
      </c>
      <c r="AE8" s="205"/>
      <c r="AI8" s="206" t="s">
        <v>17</v>
      </c>
      <c r="AJ8" s="207"/>
      <c r="AK8" s="205"/>
      <c r="AL8" s="205"/>
      <c r="AM8" s="208"/>
      <c r="AN8" s="208"/>
      <c r="AO8" s="208"/>
      <c r="AP8" s="209"/>
      <c r="AQ8" s="209"/>
      <c r="AR8" s="209"/>
      <c r="AS8" s="209"/>
      <c r="AT8" s="209"/>
      <c r="AU8" s="209"/>
      <c r="AV8" s="209"/>
      <c r="AW8" s="209"/>
      <c r="AX8" s="209"/>
      <c r="BC8" s="183"/>
      <c r="BF8" s="204" t="s">
        <v>16</v>
      </c>
      <c r="BG8" s="205"/>
      <c r="BK8" s="206" t="s">
        <v>17</v>
      </c>
      <c r="BL8" s="207"/>
      <c r="BM8" s="205"/>
      <c r="BN8" s="205"/>
      <c r="BO8" s="208"/>
      <c r="BP8" s="208"/>
      <c r="BQ8" s="208"/>
      <c r="BR8" s="209"/>
      <c r="BS8" s="209"/>
      <c r="BT8" s="209"/>
      <c r="BU8" s="209"/>
      <c r="BV8" s="209"/>
      <c r="BW8" s="209"/>
      <c r="BX8" s="209"/>
      <c r="BY8" s="209"/>
      <c r="BZ8" s="209"/>
      <c r="CE8" s="183"/>
      <c r="CH8" s="204" t="s">
        <v>16</v>
      </c>
      <c r="CI8" s="205"/>
      <c r="CM8" s="206" t="s">
        <v>17</v>
      </c>
      <c r="CN8" s="207"/>
      <c r="CO8" s="205"/>
      <c r="CP8" s="205"/>
      <c r="CQ8" s="208"/>
      <c r="CR8" s="208"/>
      <c r="CS8" s="208"/>
      <c r="CT8" s="209"/>
      <c r="CU8" s="209"/>
      <c r="CV8" s="209"/>
      <c r="CW8" s="209"/>
      <c r="CX8" s="209"/>
      <c r="CY8" s="209"/>
      <c r="CZ8" s="209"/>
      <c r="DA8" s="209"/>
      <c r="DB8" s="209"/>
      <c r="DG8" s="183"/>
    </row>
    <row r="9" spans="1:112" ht="20.399999999999999" customHeight="1" x14ac:dyDescent="0.2">
      <c r="A9" s="28"/>
      <c r="B9" s="210"/>
      <c r="C9" s="211"/>
      <c r="D9" s="80">
        <f>預かり入力用!D9</f>
        <v>0</v>
      </c>
      <c r="E9" s="213">
        <f>預かり入力用!E9</f>
        <v>0</v>
      </c>
      <c r="F9" s="214"/>
      <c r="G9" s="207"/>
      <c r="H9" s="207"/>
      <c r="I9" s="215"/>
      <c r="J9" s="215"/>
      <c r="K9" s="216">
        <f>預かり入力用!K9</f>
        <v>0</v>
      </c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217"/>
      <c r="AB9" s="28"/>
      <c r="AC9" s="28"/>
      <c r="AD9" s="210"/>
      <c r="AE9" s="211"/>
      <c r="AF9" s="212">
        <f t="shared" ref="AF9:AF20" si="8">D9</f>
        <v>0</v>
      </c>
      <c r="AG9" s="213">
        <f t="shared" ref="AG9:AG20" si="9">E9</f>
        <v>0</v>
      </c>
      <c r="AH9" s="214"/>
      <c r="AI9" s="207"/>
      <c r="AJ9" s="207"/>
      <c r="AK9" s="215"/>
      <c r="AL9" s="215"/>
      <c r="AM9" s="216">
        <f t="shared" ref="AM9:AM20" si="10">K9</f>
        <v>0</v>
      </c>
      <c r="AN9" s="182">
        <f t="shared" ref="AN9:AN20" si="11">L9</f>
        <v>0</v>
      </c>
      <c r="AO9" s="182">
        <f t="shared" ref="AO9:AO20" si="12">M9</f>
        <v>0</v>
      </c>
      <c r="AP9" s="182">
        <f t="shared" ref="AP9:AP20" si="13">N9</f>
        <v>0</v>
      </c>
      <c r="AQ9" s="182">
        <f t="shared" ref="AQ9:AQ20" si="14">O9</f>
        <v>0</v>
      </c>
      <c r="AR9" s="182">
        <f t="shared" ref="AR9:AR20" si="15">P9</f>
        <v>0</v>
      </c>
      <c r="AS9" s="182">
        <f t="shared" ref="AS9:AS20" si="16">Q9</f>
        <v>0</v>
      </c>
      <c r="AT9" s="182">
        <f t="shared" ref="AT9:AT20" si="17">R9</f>
        <v>0</v>
      </c>
      <c r="AU9" s="182">
        <f t="shared" ref="AU9:AU20" si="18">S9</f>
        <v>0</v>
      </c>
      <c r="AV9" s="182">
        <f t="shared" ref="AV9:AV20" si="19">T9</f>
        <v>0</v>
      </c>
      <c r="AW9" s="182">
        <f t="shared" ref="AW9:AW20" si="20">U9</f>
        <v>0</v>
      </c>
      <c r="AX9" s="182">
        <f t="shared" ref="AX9:AX20" si="21">V9</f>
        <v>0</v>
      </c>
      <c r="AY9" s="182">
        <f t="shared" ref="AY9:AY20" si="22">W9</f>
        <v>0</v>
      </c>
      <c r="AZ9" s="182">
        <f t="shared" ref="AZ9:AZ20" si="23">X9</f>
        <v>0</v>
      </c>
      <c r="BA9" s="182">
        <f t="shared" ref="BA9:BA20" si="24">Y9</f>
        <v>0</v>
      </c>
      <c r="BB9" s="182">
        <f t="shared" ref="BB9:BB20" si="25">Z9</f>
        <v>0</v>
      </c>
      <c r="BC9" s="217"/>
      <c r="BD9" s="310"/>
      <c r="BE9" s="310"/>
      <c r="BF9" s="210"/>
      <c r="BG9" s="211"/>
      <c r="BH9" s="212">
        <f t="shared" ref="BH9:BH20" si="26">AF9</f>
        <v>0</v>
      </c>
      <c r="BI9" s="213">
        <f t="shared" ref="BI9:BI20" si="27">AG9</f>
        <v>0</v>
      </c>
      <c r="BJ9" s="214"/>
      <c r="BK9" s="207"/>
      <c r="BL9" s="207"/>
      <c r="BM9" s="215"/>
      <c r="BN9" s="215"/>
      <c r="BO9" s="216">
        <f t="shared" ref="BO9:BO20" si="28">AM9</f>
        <v>0</v>
      </c>
      <c r="BP9" s="182">
        <f t="shared" ref="BP9:BP20" si="29">AN9</f>
        <v>0</v>
      </c>
      <c r="BQ9" s="182">
        <f t="shared" ref="BQ9:BQ20" si="30">AO9</f>
        <v>0</v>
      </c>
      <c r="BR9" s="182">
        <f t="shared" ref="BR9:BR20" si="31">AP9</f>
        <v>0</v>
      </c>
      <c r="BS9" s="182">
        <f t="shared" ref="BS9:BS20" si="32">AQ9</f>
        <v>0</v>
      </c>
      <c r="BT9" s="182">
        <f t="shared" ref="BT9:BT20" si="33">AR9</f>
        <v>0</v>
      </c>
      <c r="BU9" s="182">
        <f t="shared" ref="BU9:BU20" si="34">AS9</f>
        <v>0</v>
      </c>
      <c r="BV9" s="182">
        <f t="shared" ref="BV9:BV20" si="35">AT9</f>
        <v>0</v>
      </c>
      <c r="BW9" s="182">
        <f t="shared" ref="BW9:BW20" si="36">AU9</f>
        <v>0</v>
      </c>
      <c r="BX9" s="182">
        <f t="shared" ref="BX9:BX20" si="37">AV9</f>
        <v>0</v>
      </c>
      <c r="BY9" s="182">
        <f t="shared" ref="BY9:BY20" si="38">AW9</f>
        <v>0</v>
      </c>
      <c r="BZ9" s="182">
        <f t="shared" ref="BZ9:BZ20" si="39">AX9</f>
        <v>0</v>
      </c>
      <c r="CA9" s="182">
        <f t="shared" ref="CA9:CA20" si="40">AY9</f>
        <v>0</v>
      </c>
      <c r="CB9" s="182">
        <f t="shared" ref="CB9:CB20" si="41">AZ9</f>
        <v>0</v>
      </c>
      <c r="CC9" s="182">
        <f t="shared" ref="CC9:CC20" si="42">BA9</f>
        <v>0</v>
      </c>
      <c r="CD9" s="182">
        <f t="shared" ref="CD9:CD20" si="43">BB9</f>
        <v>0</v>
      </c>
      <c r="CE9" s="217"/>
      <c r="CF9" s="310"/>
      <c r="CG9" s="310"/>
      <c r="CH9" s="210"/>
      <c r="CI9" s="211"/>
      <c r="CJ9" s="212">
        <f>BH9</f>
        <v>0</v>
      </c>
      <c r="CK9" s="213">
        <f>BI9</f>
        <v>0</v>
      </c>
      <c r="CL9" s="214"/>
      <c r="CM9" s="207"/>
      <c r="CN9" s="207"/>
      <c r="CO9" s="215"/>
      <c r="CP9" s="215"/>
      <c r="CQ9" s="216">
        <f>BO9</f>
        <v>0</v>
      </c>
      <c r="CR9" s="182"/>
      <c r="CS9" s="182"/>
      <c r="CT9" s="182"/>
      <c r="CU9" s="182"/>
      <c r="CV9" s="182"/>
      <c r="CW9" s="182"/>
      <c r="CX9" s="182"/>
      <c r="CY9" s="182"/>
      <c r="CZ9" s="182"/>
      <c r="DA9" s="182"/>
      <c r="DB9" s="182"/>
      <c r="DC9" s="182"/>
      <c r="DD9" s="182"/>
      <c r="DE9" s="182"/>
      <c r="DF9" s="182"/>
      <c r="DG9" s="217"/>
      <c r="DH9" s="28"/>
    </row>
    <row r="10" spans="1:112" ht="20.399999999999999" customHeight="1" x14ac:dyDescent="0.2">
      <c r="B10" s="218"/>
      <c r="C10" s="219"/>
      <c r="D10" s="220">
        <f>預かり入力用!D10</f>
        <v>0</v>
      </c>
      <c r="E10" s="221">
        <f>預かり入力用!E10</f>
        <v>0</v>
      </c>
      <c r="F10" s="222"/>
      <c r="G10" s="190"/>
      <c r="H10" s="209"/>
      <c r="I10" s="209"/>
      <c r="J10" s="209"/>
      <c r="K10" s="216">
        <f>預かり入力用!K10</f>
        <v>0</v>
      </c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3"/>
      <c r="AD10" s="218"/>
      <c r="AE10" s="219"/>
      <c r="AF10" s="220">
        <f t="shared" si="8"/>
        <v>0</v>
      </c>
      <c r="AG10" s="221">
        <f t="shared" si="9"/>
        <v>0</v>
      </c>
      <c r="AH10" s="222"/>
      <c r="AJ10" s="209"/>
      <c r="AK10" s="209"/>
      <c r="AL10" s="209"/>
      <c r="AM10" s="216">
        <f t="shared" si="10"/>
        <v>0</v>
      </c>
      <c r="AN10" s="182">
        <f t="shared" si="11"/>
        <v>0</v>
      </c>
      <c r="AO10" s="182">
        <f t="shared" si="12"/>
        <v>0</v>
      </c>
      <c r="AP10" s="182">
        <f t="shared" si="13"/>
        <v>0</v>
      </c>
      <c r="AQ10" s="182">
        <f t="shared" si="14"/>
        <v>0</v>
      </c>
      <c r="AR10" s="182">
        <f t="shared" si="15"/>
        <v>0</v>
      </c>
      <c r="AS10" s="182">
        <f t="shared" si="16"/>
        <v>0</v>
      </c>
      <c r="AT10" s="182">
        <f t="shared" si="17"/>
        <v>0</v>
      </c>
      <c r="AU10" s="182">
        <f t="shared" si="18"/>
        <v>0</v>
      </c>
      <c r="AV10" s="182">
        <f t="shared" si="19"/>
        <v>0</v>
      </c>
      <c r="AW10" s="182">
        <f t="shared" si="20"/>
        <v>0</v>
      </c>
      <c r="AX10" s="182">
        <f t="shared" si="21"/>
        <v>0</v>
      </c>
      <c r="AY10" s="182">
        <f t="shared" si="22"/>
        <v>0</v>
      </c>
      <c r="AZ10" s="182">
        <f t="shared" si="23"/>
        <v>0</v>
      </c>
      <c r="BA10" s="182">
        <f t="shared" si="24"/>
        <v>0</v>
      </c>
      <c r="BB10" s="182">
        <f t="shared" si="25"/>
        <v>0</v>
      </c>
      <c r="BC10" s="183"/>
      <c r="BF10" s="218"/>
      <c r="BG10" s="219"/>
      <c r="BH10" s="220">
        <f t="shared" si="26"/>
        <v>0</v>
      </c>
      <c r="BI10" s="221">
        <f t="shared" si="27"/>
        <v>0</v>
      </c>
      <c r="BJ10" s="222"/>
      <c r="BL10" s="209"/>
      <c r="BM10" s="209"/>
      <c r="BN10" s="209"/>
      <c r="BO10" s="216">
        <f t="shared" si="28"/>
        <v>0</v>
      </c>
      <c r="BP10" s="182">
        <f t="shared" si="29"/>
        <v>0</v>
      </c>
      <c r="BQ10" s="182">
        <f t="shared" si="30"/>
        <v>0</v>
      </c>
      <c r="BR10" s="182">
        <f t="shared" si="31"/>
        <v>0</v>
      </c>
      <c r="BS10" s="182">
        <f t="shared" si="32"/>
        <v>0</v>
      </c>
      <c r="BT10" s="182">
        <f t="shared" si="33"/>
        <v>0</v>
      </c>
      <c r="BU10" s="182">
        <f t="shared" si="34"/>
        <v>0</v>
      </c>
      <c r="BV10" s="182">
        <f t="shared" si="35"/>
        <v>0</v>
      </c>
      <c r="BW10" s="182">
        <f t="shared" si="36"/>
        <v>0</v>
      </c>
      <c r="BX10" s="182">
        <f t="shared" si="37"/>
        <v>0</v>
      </c>
      <c r="BY10" s="182">
        <f t="shared" si="38"/>
        <v>0</v>
      </c>
      <c r="BZ10" s="182">
        <f t="shared" si="39"/>
        <v>0</v>
      </c>
      <c r="CA10" s="182">
        <f t="shared" si="40"/>
        <v>0</v>
      </c>
      <c r="CB10" s="182">
        <f t="shared" si="41"/>
        <v>0</v>
      </c>
      <c r="CC10" s="182">
        <f t="shared" si="42"/>
        <v>0</v>
      </c>
      <c r="CD10" s="182">
        <f t="shared" si="43"/>
        <v>0</v>
      </c>
      <c r="CE10" s="183"/>
      <c r="CH10" s="218"/>
      <c r="CI10" s="219"/>
      <c r="CJ10" s="220">
        <f t="shared" ref="CJ10:CJ20" si="44">BH10</f>
        <v>0</v>
      </c>
      <c r="CK10" s="221">
        <f t="shared" ref="CK10:CK20" si="45">BI10</f>
        <v>0</v>
      </c>
      <c r="CL10" s="222"/>
      <c r="CN10" s="209"/>
      <c r="CO10" s="209"/>
      <c r="CP10" s="209"/>
      <c r="CQ10" s="216">
        <f t="shared" ref="CQ10:CQ20" si="46">BO10</f>
        <v>0</v>
      </c>
      <c r="CR10" s="182"/>
      <c r="CS10" s="182"/>
      <c r="CT10" s="182"/>
      <c r="CU10" s="182"/>
      <c r="CV10" s="182"/>
      <c r="CW10" s="182"/>
      <c r="CX10" s="182"/>
      <c r="CY10" s="182"/>
      <c r="CZ10" s="182"/>
      <c r="DA10" s="182"/>
      <c r="DB10" s="182"/>
      <c r="DC10" s="182"/>
      <c r="DD10" s="182"/>
      <c r="DE10" s="182"/>
      <c r="DF10" s="182"/>
      <c r="DG10" s="183"/>
    </row>
    <row r="11" spans="1:112" ht="20.399999999999999" customHeight="1" x14ac:dyDescent="0.2">
      <c r="B11" s="218"/>
      <c r="C11" s="223"/>
      <c r="D11" s="224">
        <f>預かり入力用!D11</f>
        <v>0</v>
      </c>
      <c r="E11" s="225">
        <f>預かり入力用!E11</f>
        <v>0</v>
      </c>
      <c r="F11" s="190"/>
      <c r="G11" s="190"/>
      <c r="H11" s="205"/>
      <c r="I11" s="205"/>
      <c r="J11" s="205"/>
      <c r="K11" s="216">
        <f>預かり入力用!K11</f>
        <v>0</v>
      </c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3"/>
      <c r="AD11" s="218"/>
      <c r="AE11" s="223"/>
      <c r="AF11" s="224">
        <f t="shared" si="8"/>
        <v>0</v>
      </c>
      <c r="AG11" s="225">
        <f t="shared" si="9"/>
        <v>0</v>
      </c>
      <c r="AJ11" s="205"/>
      <c r="AK11" s="205"/>
      <c r="AL11" s="205"/>
      <c r="AM11" s="216">
        <f t="shared" si="10"/>
        <v>0</v>
      </c>
      <c r="AN11" s="182">
        <f t="shared" si="11"/>
        <v>0</v>
      </c>
      <c r="AO11" s="182">
        <f t="shared" si="12"/>
        <v>0</v>
      </c>
      <c r="AP11" s="182">
        <f t="shared" si="13"/>
        <v>0</v>
      </c>
      <c r="AQ11" s="182">
        <f t="shared" si="14"/>
        <v>0</v>
      </c>
      <c r="AR11" s="182">
        <f t="shared" si="15"/>
        <v>0</v>
      </c>
      <c r="AS11" s="182">
        <f t="shared" si="16"/>
        <v>0</v>
      </c>
      <c r="AT11" s="182">
        <f t="shared" si="17"/>
        <v>0</v>
      </c>
      <c r="AU11" s="182">
        <f t="shared" si="18"/>
        <v>0</v>
      </c>
      <c r="AV11" s="182">
        <f t="shared" si="19"/>
        <v>0</v>
      </c>
      <c r="AW11" s="182">
        <f t="shared" si="20"/>
        <v>0</v>
      </c>
      <c r="AX11" s="182">
        <f t="shared" si="21"/>
        <v>0</v>
      </c>
      <c r="AY11" s="182">
        <f t="shared" si="22"/>
        <v>0</v>
      </c>
      <c r="AZ11" s="182">
        <f t="shared" si="23"/>
        <v>0</v>
      </c>
      <c r="BA11" s="182">
        <f t="shared" si="24"/>
        <v>0</v>
      </c>
      <c r="BB11" s="182">
        <f t="shared" si="25"/>
        <v>0</v>
      </c>
      <c r="BC11" s="183"/>
      <c r="BF11" s="218"/>
      <c r="BG11" s="223"/>
      <c r="BH11" s="224">
        <f t="shared" si="26"/>
        <v>0</v>
      </c>
      <c r="BI11" s="225">
        <f t="shared" si="27"/>
        <v>0</v>
      </c>
      <c r="BL11" s="205"/>
      <c r="BM11" s="205"/>
      <c r="BN11" s="205"/>
      <c r="BO11" s="216">
        <f t="shared" si="28"/>
        <v>0</v>
      </c>
      <c r="BP11" s="182">
        <f t="shared" si="29"/>
        <v>0</v>
      </c>
      <c r="BQ11" s="182">
        <f t="shared" si="30"/>
        <v>0</v>
      </c>
      <c r="BR11" s="182">
        <f t="shared" si="31"/>
        <v>0</v>
      </c>
      <c r="BS11" s="182">
        <f t="shared" si="32"/>
        <v>0</v>
      </c>
      <c r="BT11" s="182">
        <f t="shared" si="33"/>
        <v>0</v>
      </c>
      <c r="BU11" s="182">
        <f t="shared" si="34"/>
        <v>0</v>
      </c>
      <c r="BV11" s="182">
        <f t="shared" si="35"/>
        <v>0</v>
      </c>
      <c r="BW11" s="182">
        <f t="shared" si="36"/>
        <v>0</v>
      </c>
      <c r="BX11" s="182">
        <f t="shared" si="37"/>
        <v>0</v>
      </c>
      <c r="BY11" s="182">
        <f t="shared" si="38"/>
        <v>0</v>
      </c>
      <c r="BZ11" s="182">
        <f t="shared" si="39"/>
        <v>0</v>
      </c>
      <c r="CA11" s="182">
        <f t="shared" si="40"/>
        <v>0</v>
      </c>
      <c r="CB11" s="182">
        <f t="shared" si="41"/>
        <v>0</v>
      </c>
      <c r="CC11" s="182">
        <f t="shared" si="42"/>
        <v>0</v>
      </c>
      <c r="CD11" s="182">
        <f t="shared" si="43"/>
        <v>0</v>
      </c>
      <c r="CE11" s="183"/>
      <c r="CH11" s="218"/>
      <c r="CI11" s="223"/>
      <c r="CJ11" s="224">
        <f t="shared" si="44"/>
        <v>0</v>
      </c>
      <c r="CK11" s="225">
        <f t="shared" si="45"/>
        <v>0</v>
      </c>
      <c r="CN11" s="205"/>
      <c r="CO11" s="205"/>
      <c r="CP11" s="205"/>
      <c r="CQ11" s="216">
        <f t="shared" si="46"/>
        <v>0</v>
      </c>
      <c r="CR11" s="182"/>
      <c r="CS11" s="182"/>
      <c r="CT11" s="182"/>
      <c r="CU11" s="182"/>
      <c r="CV11" s="182"/>
      <c r="CW11" s="182"/>
      <c r="CX11" s="182"/>
      <c r="CY11" s="182"/>
      <c r="CZ11" s="182"/>
      <c r="DA11" s="182"/>
      <c r="DB11" s="182"/>
      <c r="DC11" s="182"/>
      <c r="DD11" s="182"/>
      <c r="DE11" s="182"/>
      <c r="DF11" s="182"/>
      <c r="DG11" s="183"/>
    </row>
    <row r="12" spans="1:112" ht="20.399999999999999" customHeight="1" x14ac:dyDescent="0.2">
      <c r="B12" s="226"/>
      <c r="C12" s="222"/>
      <c r="D12" s="224">
        <f>預かり入力用!D12</f>
        <v>0</v>
      </c>
      <c r="E12" s="221">
        <f>預かり入力用!E12</f>
        <v>0</v>
      </c>
      <c r="F12" s="190"/>
      <c r="G12" s="190"/>
      <c r="H12" s="205"/>
      <c r="I12" s="205"/>
      <c r="J12" s="205"/>
      <c r="K12" s="216">
        <f>預かり入力用!K12</f>
        <v>0</v>
      </c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3"/>
      <c r="AD12" s="226"/>
      <c r="AE12" s="222"/>
      <c r="AF12" s="224">
        <f t="shared" si="8"/>
        <v>0</v>
      </c>
      <c r="AG12" s="221">
        <f t="shared" si="9"/>
        <v>0</v>
      </c>
      <c r="AJ12" s="205"/>
      <c r="AK12" s="205"/>
      <c r="AL12" s="205"/>
      <c r="AM12" s="216">
        <f t="shared" si="10"/>
        <v>0</v>
      </c>
      <c r="AN12" s="182">
        <f t="shared" si="11"/>
        <v>0</v>
      </c>
      <c r="AO12" s="182">
        <f t="shared" si="12"/>
        <v>0</v>
      </c>
      <c r="AP12" s="182">
        <f t="shared" si="13"/>
        <v>0</v>
      </c>
      <c r="AQ12" s="182">
        <f t="shared" si="14"/>
        <v>0</v>
      </c>
      <c r="AR12" s="182">
        <f t="shared" si="15"/>
        <v>0</v>
      </c>
      <c r="AS12" s="182">
        <f t="shared" si="16"/>
        <v>0</v>
      </c>
      <c r="AT12" s="182">
        <f t="shared" si="17"/>
        <v>0</v>
      </c>
      <c r="AU12" s="182">
        <f t="shared" si="18"/>
        <v>0</v>
      </c>
      <c r="AV12" s="182">
        <f t="shared" si="19"/>
        <v>0</v>
      </c>
      <c r="AW12" s="182">
        <f t="shared" si="20"/>
        <v>0</v>
      </c>
      <c r="AX12" s="182">
        <f t="shared" si="21"/>
        <v>0</v>
      </c>
      <c r="AY12" s="182">
        <f t="shared" si="22"/>
        <v>0</v>
      </c>
      <c r="AZ12" s="182">
        <f t="shared" si="23"/>
        <v>0</v>
      </c>
      <c r="BA12" s="182">
        <f t="shared" si="24"/>
        <v>0</v>
      </c>
      <c r="BB12" s="182">
        <f t="shared" si="25"/>
        <v>0</v>
      </c>
      <c r="BC12" s="183"/>
      <c r="BF12" s="226"/>
      <c r="BG12" s="222"/>
      <c r="BH12" s="224">
        <f t="shared" si="26"/>
        <v>0</v>
      </c>
      <c r="BI12" s="221">
        <f t="shared" si="27"/>
        <v>0</v>
      </c>
      <c r="BL12" s="205"/>
      <c r="BM12" s="205"/>
      <c r="BN12" s="205"/>
      <c r="BO12" s="216">
        <f t="shared" si="28"/>
        <v>0</v>
      </c>
      <c r="BP12" s="182">
        <f t="shared" si="29"/>
        <v>0</v>
      </c>
      <c r="BQ12" s="182">
        <f t="shared" si="30"/>
        <v>0</v>
      </c>
      <c r="BR12" s="182">
        <f t="shared" si="31"/>
        <v>0</v>
      </c>
      <c r="BS12" s="182">
        <f t="shared" si="32"/>
        <v>0</v>
      </c>
      <c r="BT12" s="182">
        <f t="shared" si="33"/>
        <v>0</v>
      </c>
      <c r="BU12" s="182">
        <f t="shared" si="34"/>
        <v>0</v>
      </c>
      <c r="BV12" s="182">
        <f t="shared" si="35"/>
        <v>0</v>
      </c>
      <c r="BW12" s="182">
        <f t="shared" si="36"/>
        <v>0</v>
      </c>
      <c r="BX12" s="182">
        <f t="shared" si="37"/>
        <v>0</v>
      </c>
      <c r="BY12" s="182">
        <f t="shared" si="38"/>
        <v>0</v>
      </c>
      <c r="BZ12" s="182">
        <f t="shared" si="39"/>
        <v>0</v>
      </c>
      <c r="CA12" s="182">
        <f t="shared" si="40"/>
        <v>0</v>
      </c>
      <c r="CB12" s="182">
        <f t="shared" si="41"/>
        <v>0</v>
      </c>
      <c r="CC12" s="182">
        <f t="shared" si="42"/>
        <v>0</v>
      </c>
      <c r="CD12" s="182">
        <f t="shared" si="43"/>
        <v>0</v>
      </c>
      <c r="CE12" s="183"/>
      <c r="CH12" s="226"/>
      <c r="CI12" s="222"/>
      <c r="CJ12" s="224">
        <f t="shared" si="44"/>
        <v>0</v>
      </c>
      <c r="CK12" s="221">
        <f t="shared" si="45"/>
        <v>0</v>
      </c>
      <c r="CN12" s="205"/>
      <c r="CO12" s="205"/>
      <c r="CP12" s="205"/>
      <c r="CQ12" s="216">
        <f t="shared" si="46"/>
        <v>0</v>
      </c>
      <c r="CR12" s="182"/>
      <c r="CS12" s="182"/>
      <c r="CT12" s="182"/>
      <c r="CU12" s="182"/>
      <c r="CV12" s="182"/>
      <c r="CW12" s="182"/>
      <c r="CX12" s="182"/>
      <c r="CY12" s="182"/>
      <c r="CZ12" s="182"/>
      <c r="DA12" s="182"/>
      <c r="DB12" s="182"/>
      <c r="DC12" s="182"/>
      <c r="DD12" s="182"/>
      <c r="DE12" s="182"/>
      <c r="DF12" s="182"/>
      <c r="DG12" s="183"/>
    </row>
    <row r="13" spans="1:112" ht="20.399999999999999" customHeight="1" x14ac:dyDescent="0.2">
      <c r="B13" s="218"/>
      <c r="C13" s="227"/>
      <c r="D13" s="224">
        <f>預かり入力用!D13</f>
        <v>0</v>
      </c>
      <c r="E13" s="225">
        <f>預かり入力用!E13</f>
        <v>0</v>
      </c>
      <c r="F13" s="190"/>
      <c r="G13" s="190"/>
      <c r="H13" s="209"/>
      <c r="I13" s="209"/>
      <c r="J13" s="209"/>
      <c r="K13" s="216">
        <f>預かり入力用!K13</f>
        <v>0</v>
      </c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3"/>
      <c r="AD13" s="218"/>
      <c r="AE13" s="227"/>
      <c r="AF13" s="224">
        <f t="shared" si="8"/>
        <v>0</v>
      </c>
      <c r="AG13" s="225">
        <f t="shared" si="9"/>
        <v>0</v>
      </c>
      <c r="AJ13" s="209"/>
      <c r="AK13" s="209"/>
      <c r="AL13" s="209"/>
      <c r="AM13" s="216">
        <f t="shared" si="10"/>
        <v>0</v>
      </c>
      <c r="AN13" s="182">
        <f t="shared" si="11"/>
        <v>0</v>
      </c>
      <c r="AO13" s="182">
        <f t="shared" si="12"/>
        <v>0</v>
      </c>
      <c r="AP13" s="182">
        <f t="shared" si="13"/>
        <v>0</v>
      </c>
      <c r="AQ13" s="182">
        <f t="shared" si="14"/>
        <v>0</v>
      </c>
      <c r="AR13" s="182">
        <f t="shared" si="15"/>
        <v>0</v>
      </c>
      <c r="AS13" s="182">
        <f t="shared" si="16"/>
        <v>0</v>
      </c>
      <c r="AT13" s="182">
        <f t="shared" si="17"/>
        <v>0</v>
      </c>
      <c r="AU13" s="182">
        <f t="shared" si="18"/>
        <v>0</v>
      </c>
      <c r="AV13" s="182">
        <f t="shared" si="19"/>
        <v>0</v>
      </c>
      <c r="AW13" s="182">
        <f t="shared" si="20"/>
        <v>0</v>
      </c>
      <c r="AX13" s="182">
        <f t="shared" si="21"/>
        <v>0</v>
      </c>
      <c r="AY13" s="182">
        <f t="shared" si="22"/>
        <v>0</v>
      </c>
      <c r="AZ13" s="182">
        <f t="shared" si="23"/>
        <v>0</v>
      </c>
      <c r="BA13" s="182">
        <f t="shared" si="24"/>
        <v>0</v>
      </c>
      <c r="BB13" s="182">
        <f t="shared" si="25"/>
        <v>0</v>
      </c>
      <c r="BC13" s="183"/>
      <c r="BF13" s="218"/>
      <c r="BG13" s="227"/>
      <c r="BH13" s="224">
        <f t="shared" si="26"/>
        <v>0</v>
      </c>
      <c r="BI13" s="225">
        <f t="shared" si="27"/>
        <v>0</v>
      </c>
      <c r="BL13" s="209"/>
      <c r="BM13" s="209"/>
      <c r="BN13" s="209"/>
      <c r="BO13" s="216">
        <f t="shared" si="28"/>
        <v>0</v>
      </c>
      <c r="BP13" s="182">
        <f t="shared" si="29"/>
        <v>0</v>
      </c>
      <c r="BQ13" s="182">
        <f t="shared" si="30"/>
        <v>0</v>
      </c>
      <c r="BR13" s="182">
        <f t="shared" si="31"/>
        <v>0</v>
      </c>
      <c r="BS13" s="182">
        <f t="shared" si="32"/>
        <v>0</v>
      </c>
      <c r="BT13" s="182">
        <f t="shared" si="33"/>
        <v>0</v>
      </c>
      <c r="BU13" s="182">
        <f t="shared" si="34"/>
        <v>0</v>
      </c>
      <c r="BV13" s="182">
        <f t="shared" si="35"/>
        <v>0</v>
      </c>
      <c r="BW13" s="182">
        <f t="shared" si="36"/>
        <v>0</v>
      </c>
      <c r="BX13" s="182">
        <f t="shared" si="37"/>
        <v>0</v>
      </c>
      <c r="BY13" s="182">
        <f t="shared" si="38"/>
        <v>0</v>
      </c>
      <c r="BZ13" s="182">
        <f t="shared" si="39"/>
        <v>0</v>
      </c>
      <c r="CA13" s="182">
        <f t="shared" si="40"/>
        <v>0</v>
      </c>
      <c r="CB13" s="182">
        <f t="shared" si="41"/>
        <v>0</v>
      </c>
      <c r="CC13" s="182">
        <f t="shared" si="42"/>
        <v>0</v>
      </c>
      <c r="CD13" s="182">
        <f t="shared" si="43"/>
        <v>0</v>
      </c>
      <c r="CE13" s="183"/>
      <c r="CH13" s="218"/>
      <c r="CI13" s="227"/>
      <c r="CJ13" s="224">
        <f t="shared" si="44"/>
        <v>0</v>
      </c>
      <c r="CK13" s="225">
        <f t="shared" si="45"/>
        <v>0</v>
      </c>
      <c r="CN13" s="209"/>
      <c r="CO13" s="209"/>
      <c r="CP13" s="209"/>
      <c r="CQ13" s="216">
        <f t="shared" si="46"/>
        <v>0</v>
      </c>
      <c r="CR13" s="182"/>
      <c r="CS13" s="182"/>
      <c r="CT13" s="182"/>
      <c r="CU13" s="182"/>
      <c r="CV13" s="182"/>
      <c r="CW13" s="182"/>
      <c r="CX13" s="182"/>
      <c r="CY13" s="182"/>
      <c r="CZ13" s="182"/>
      <c r="DA13" s="182"/>
      <c r="DB13" s="182"/>
      <c r="DC13" s="182"/>
      <c r="DD13" s="182"/>
      <c r="DE13" s="182"/>
      <c r="DF13" s="182"/>
      <c r="DG13" s="183"/>
    </row>
    <row r="14" spans="1:112" ht="20.399999999999999" customHeight="1" x14ac:dyDescent="0.2">
      <c r="B14" s="218"/>
      <c r="C14" s="219"/>
      <c r="D14" s="224">
        <f>預かり入力用!D14</f>
        <v>0</v>
      </c>
      <c r="E14" s="221">
        <f>預かり入力用!E14</f>
        <v>0</v>
      </c>
      <c r="F14" s="222"/>
      <c r="G14" s="190"/>
      <c r="H14" s="209"/>
      <c r="I14" s="209"/>
      <c r="J14" s="209"/>
      <c r="K14" s="216">
        <f>預かり入力用!K14</f>
        <v>0</v>
      </c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3"/>
      <c r="AD14" s="218"/>
      <c r="AE14" s="219"/>
      <c r="AF14" s="224">
        <f t="shared" si="8"/>
        <v>0</v>
      </c>
      <c r="AG14" s="221">
        <f t="shared" si="9"/>
        <v>0</v>
      </c>
      <c r="AH14" s="222"/>
      <c r="AJ14" s="209"/>
      <c r="AK14" s="209"/>
      <c r="AL14" s="209"/>
      <c r="AM14" s="216">
        <f t="shared" si="10"/>
        <v>0</v>
      </c>
      <c r="AN14" s="182">
        <f t="shared" si="11"/>
        <v>0</v>
      </c>
      <c r="AO14" s="182">
        <f t="shared" si="12"/>
        <v>0</v>
      </c>
      <c r="AP14" s="182">
        <f t="shared" si="13"/>
        <v>0</v>
      </c>
      <c r="AQ14" s="182">
        <f t="shared" si="14"/>
        <v>0</v>
      </c>
      <c r="AR14" s="182">
        <f t="shared" si="15"/>
        <v>0</v>
      </c>
      <c r="AS14" s="182">
        <f t="shared" si="16"/>
        <v>0</v>
      </c>
      <c r="AT14" s="182">
        <f t="shared" si="17"/>
        <v>0</v>
      </c>
      <c r="AU14" s="182">
        <f t="shared" si="18"/>
        <v>0</v>
      </c>
      <c r="AV14" s="182">
        <f t="shared" si="19"/>
        <v>0</v>
      </c>
      <c r="AW14" s="182">
        <f t="shared" si="20"/>
        <v>0</v>
      </c>
      <c r="AX14" s="182">
        <f t="shared" si="21"/>
        <v>0</v>
      </c>
      <c r="AY14" s="182">
        <f t="shared" si="22"/>
        <v>0</v>
      </c>
      <c r="AZ14" s="182">
        <f t="shared" si="23"/>
        <v>0</v>
      </c>
      <c r="BA14" s="182">
        <f t="shared" si="24"/>
        <v>0</v>
      </c>
      <c r="BB14" s="182">
        <f t="shared" si="25"/>
        <v>0</v>
      </c>
      <c r="BC14" s="183"/>
      <c r="BF14" s="218"/>
      <c r="BG14" s="219"/>
      <c r="BH14" s="224">
        <f t="shared" si="26"/>
        <v>0</v>
      </c>
      <c r="BI14" s="221">
        <f t="shared" si="27"/>
        <v>0</v>
      </c>
      <c r="BJ14" s="222"/>
      <c r="BL14" s="209"/>
      <c r="BM14" s="209"/>
      <c r="BN14" s="209"/>
      <c r="BO14" s="216">
        <f t="shared" si="28"/>
        <v>0</v>
      </c>
      <c r="BP14" s="182">
        <f t="shared" si="29"/>
        <v>0</v>
      </c>
      <c r="BQ14" s="182">
        <f t="shared" si="30"/>
        <v>0</v>
      </c>
      <c r="BR14" s="182">
        <f t="shared" si="31"/>
        <v>0</v>
      </c>
      <c r="BS14" s="182">
        <f t="shared" si="32"/>
        <v>0</v>
      </c>
      <c r="BT14" s="182">
        <f t="shared" si="33"/>
        <v>0</v>
      </c>
      <c r="BU14" s="182">
        <f t="shared" si="34"/>
        <v>0</v>
      </c>
      <c r="BV14" s="182">
        <f t="shared" si="35"/>
        <v>0</v>
      </c>
      <c r="BW14" s="182">
        <f t="shared" si="36"/>
        <v>0</v>
      </c>
      <c r="BX14" s="182">
        <f t="shared" si="37"/>
        <v>0</v>
      </c>
      <c r="BY14" s="182">
        <f t="shared" si="38"/>
        <v>0</v>
      </c>
      <c r="BZ14" s="182">
        <f t="shared" si="39"/>
        <v>0</v>
      </c>
      <c r="CA14" s="182">
        <f t="shared" si="40"/>
        <v>0</v>
      </c>
      <c r="CB14" s="182">
        <f t="shared" si="41"/>
        <v>0</v>
      </c>
      <c r="CC14" s="182">
        <f t="shared" si="42"/>
        <v>0</v>
      </c>
      <c r="CD14" s="182">
        <f t="shared" si="43"/>
        <v>0</v>
      </c>
      <c r="CE14" s="183"/>
      <c r="CH14" s="218"/>
      <c r="CI14" s="219"/>
      <c r="CJ14" s="224">
        <f t="shared" si="44"/>
        <v>0</v>
      </c>
      <c r="CK14" s="221">
        <f t="shared" si="45"/>
        <v>0</v>
      </c>
      <c r="CL14" s="222"/>
      <c r="CN14" s="209"/>
      <c r="CO14" s="209"/>
      <c r="CP14" s="209"/>
      <c r="CQ14" s="216">
        <f t="shared" si="46"/>
        <v>0</v>
      </c>
      <c r="CR14" s="182"/>
      <c r="CS14" s="182"/>
      <c r="CT14" s="182"/>
      <c r="CU14" s="182"/>
      <c r="CV14" s="182"/>
      <c r="CW14" s="182"/>
      <c r="CX14" s="182"/>
      <c r="CY14" s="182"/>
      <c r="CZ14" s="182"/>
      <c r="DA14" s="182"/>
      <c r="DB14" s="182"/>
      <c r="DC14" s="182"/>
      <c r="DD14" s="182"/>
      <c r="DE14" s="182"/>
      <c r="DF14" s="182"/>
      <c r="DG14" s="183"/>
    </row>
    <row r="15" spans="1:112" ht="20.399999999999999" customHeight="1" x14ac:dyDescent="0.2">
      <c r="B15" s="218"/>
      <c r="C15" s="223"/>
      <c r="D15" s="224">
        <f>預かり入力用!D15</f>
        <v>0</v>
      </c>
      <c r="E15" s="225">
        <f>預かり入力用!E15</f>
        <v>0</v>
      </c>
      <c r="F15" s="190"/>
      <c r="G15" s="190"/>
      <c r="H15" s="205"/>
      <c r="I15" s="205"/>
      <c r="J15" s="205"/>
      <c r="K15" s="216">
        <f>預かり入力用!K15</f>
        <v>0</v>
      </c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3"/>
      <c r="AD15" s="218"/>
      <c r="AE15" s="223"/>
      <c r="AF15" s="224">
        <f t="shared" si="8"/>
        <v>0</v>
      </c>
      <c r="AG15" s="225">
        <f t="shared" si="9"/>
        <v>0</v>
      </c>
      <c r="AJ15" s="205"/>
      <c r="AK15" s="205"/>
      <c r="AL15" s="205"/>
      <c r="AM15" s="216">
        <f t="shared" si="10"/>
        <v>0</v>
      </c>
      <c r="AN15" s="182">
        <f t="shared" si="11"/>
        <v>0</v>
      </c>
      <c r="AO15" s="182">
        <f t="shared" si="12"/>
        <v>0</v>
      </c>
      <c r="AP15" s="182">
        <f t="shared" si="13"/>
        <v>0</v>
      </c>
      <c r="AQ15" s="182">
        <f t="shared" si="14"/>
        <v>0</v>
      </c>
      <c r="AR15" s="182">
        <f t="shared" si="15"/>
        <v>0</v>
      </c>
      <c r="AS15" s="182">
        <f t="shared" si="16"/>
        <v>0</v>
      </c>
      <c r="AT15" s="182">
        <f t="shared" si="17"/>
        <v>0</v>
      </c>
      <c r="AU15" s="182">
        <f t="shared" si="18"/>
        <v>0</v>
      </c>
      <c r="AV15" s="182">
        <f t="shared" si="19"/>
        <v>0</v>
      </c>
      <c r="AW15" s="182">
        <f t="shared" si="20"/>
        <v>0</v>
      </c>
      <c r="AX15" s="182">
        <f t="shared" si="21"/>
        <v>0</v>
      </c>
      <c r="AY15" s="182">
        <f t="shared" si="22"/>
        <v>0</v>
      </c>
      <c r="AZ15" s="182">
        <f t="shared" si="23"/>
        <v>0</v>
      </c>
      <c r="BA15" s="182">
        <f t="shared" si="24"/>
        <v>0</v>
      </c>
      <c r="BB15" s="182">
        <f t="shared" si="25"/>
        <v>0</v>
      </c>
      <c r="BC15" s="183"/>
      <c r="BF15" s="218"/>
      <c r="BG15" s="223"/>
      <c r="BH15" s="224">
        <f t="shared" si="26"/>
        <v>0</v>
      </c>
      <c r="BI15" s="225">
        <f t="shared" si="27"/>
        <v>0</v>
      </c>
      <c r="BL15" s="205"/>
      <c r="BM15" s="205"/>
      <c r="BN15" s="205"/>
      <c r="BO15" s="216">
        <f t="shared" si="28"/>
        <v>0</v>
      </c>
      <c r="BP15" s="182">
        <f t="shared" si="29"/>
        <v>0</v>
      </c>
      <c r="BQ15" s="182">
        <f t="shared" si="30"/>
        <v>0</v>
      </c>
      <c r="BR15" s="182">
        <f t="shared" si="31"/>
        <v>0</v>
      </c>
      <c r="BS15" s="182">
        <f t="shared" si="32"/>
        <v>0</v>
      </c>
      <c r="BT15" s="182">
        <f t="shared" si="33"/>
        <v>0</v>
      </c>
      <c r="BU15" s="182">
        <f t="shared" si="34"/>
        <v>0</v>
      </c>
      <c r="BV15" s="182">
        <f t="shared" si="35"/>
        <v>0</v>
      </c>
      <c r="BW15" s="182">
        <f t="shared" si="36"/>
        <v>0</v>
      </c>
      <c r="BX15" s="182">
        <f t="shared" si="37"/>
        <v>0</v>
      </c>
      <c r="BY15" s="182">
        <f t="shared" si="38"/>
        <v>0</v>
      </c>
      <c r="BZ15" s="182">
        <f t="shared" si="39"/>
        <v>0</v>
      </c>
      <c r="CA15" s="182">
        <f t="shared" si="40"/>
        <v>0</v>
      </c>
      <c r="CB15" s="182">
        <f t="shared" si="41"/>
        <v>0</v>
      </c>
      <c r="CC15" s="182">
        <f t="shared" si="42"/>
        <v>0</v>
      </c>
      <c r="CD15" s="182">
        <f t="shared" si="43"/>
        <v>0</v>
      </c>
      <c r="CE15" s="183"/>
      <c r="CH15" s="218"/>
      <c r="CI15" s="223"/>
      <c r="CJ15" s="224">
        <f t="shared" si="44"/>
        <v>0</v>
      </c>
      <c r="CK15" s="225">
        <f t="shared" si="45"/>
        <v>0</v>
      </c>
      <c r="CN15" s="205"/>
      <c r="CO15" s="205"/>
      <c r="CP15" s="205"/>
      <c r="CQ15" s="216">
        <f t="shared" si="46"/>
        <v>0</v>
      </c>
      <c r="CR15" s="182"/>
      <c r="CS15" s="182"/>
      <c r="CT15" s="182"/>
      <c r="CU15" s="182"/>
      <c r="CV15" s="182"/>
      <c r="CW15" s="182"/>
      <c r="CX15" s="182"/>
      <c r="CY15" s="182"/>
      <c r="CZ15" s="182"/>
      <c r="DA15" s="182"/>
      <c r="DB15" s="182"/>
      <c r="DC15" s="182"/>
      <c r="DD15" s="182"/>
      <c r="DE15" s="182"/>
      <c r="DF15" s="182"/>
      <c r="DG15" s="183"/>
    </row>
    <row r="16" spans="1:112" ht="20.399999999999999" customHeight="1" x14ac:dyDescent="0.2">
      <c r="B16" s="226"/>
      <c r="C16" s="222"/>
      <c r="D16" s="224">
        <f>預かり入力用!D16</f>
        <v>0</v>
      </c>
      <c r="E16" s="221">
        <f>預かり入力用!E16</f>
        <v>0</v>
      </c>
      <c r="F16" s="222"/>
      <c r="G16" s="190"/>
      <c r="H16" s="205"/>
      <c r="I16" s="205"/>
      <c r="J16" s="205"/>
      <c r="K16" s="216">
        <f>預かり入力用!K16</f>
        <v>0</v>
      </c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3"/>
      <c r="AD16" s="226"/>
      <c r="AE16" s="222"/>
      <c r="AF16" s="224">
        <f t="shared" si="8"/>
        <v>0</v>
      </c>
      <c r="AG16" s="221">
        <f t="shared" si="9"/>
        <v>0</v>
      </c>
      <c r="AH16" s="222"/>
      <c r="AJ16" s="205"/>
      <c r="AK16" s="205"/>
      <c r="AL16" s="205"/>
      <c r="AM16" s="216">
        <f t="shared" si="10"/>
        <v>0</v>
      </c>
      <c r="AN16" s="182">
        <f t="shared" si="11"/>
        <v>0</v>
      </c>
      <c r="AO16" s="182">
        <f t="shared" si="12"/>
        <v>0</v>
      </c>
      <c r="AP16" s="182">
        <f t="shared" si="13"/>
        <v>0</v>
      </c>
      <c r="AQ16" s="182">
        <f t="shared" si="14"/>
        <v>0</v>
      </c>
      <c r="AR16" s="182">
        <f t="shared" si="15"/>
        <v>0</v>
      </c>
      <c r="AS16" s="182">
        <f t="shared" si="16"/>
        <v>0</v>
      </c>
      <c r="AT16" s="182">
        <f t="shared" si="17"/>
        <v>0</v>
      </c>
      <c r="AU16" s="182">
        <f t="shared" si="18"/>
        <v>0</v>
      </c>
      <c r="AV16" s="182">
        <f t="shared" si="19"/>
        <v>0</v>
      </c>
      <c r="AW16" s="182">
        <f t="shared" si="20"/>
        <v>0</v>
      </c>
      <c r="AX16" s="182">
        <f t="shared" si="21"/>
        <v>0</v>
      </c>
      <c r="AY16" s="182">
        <f t="shared" si="22"/>
        <v>0</v>
      </c>
      <c r="AZ16" s="182">
        <f t="shared" si="23"/>
        <v>0</v>
      </c>
      <c r="BA16" s="182">
        <f t="shared" si="24"/>
        <v>0</v>
      </c>
      <c r="BB16" s="182">
        <f t="shared" si="25"/>
        <v>0</v>
      </c>
      <c r="BC16" s="183"/>
      <c r="BF16" s="226"/>
      <c r="BG16" s="222"/>
      <c r="BH16" s="224">
        <f t="shared" si="26"/>
        <v>0</v>
      </c>
      <c r="BI16" s="221">
        <f t="shared" si="27"/>
        <v>0</v>
      </c>
      <c r="BJ16" s="222"/>
      <c r="BL16" s="205"/>
      <c r="BM16" s="205"/>
      <c r="BN16" s="205"/>
      <c r="BO16" s="216">
        <f t="shared" si="28"/>
        <v>0</v>
      </c>
      <c r="BP16" s="182">
        <f t="shared" si="29"/>
        <v>0</v>
      </c>
      <c r="BQ16" s="182">
        <f t="shared" si="30"/>
        <v>0</v>
      </c>
      <c r="BR16" s="182">
        <f t="shared" si="31"/>
        <v>0</v>
      </c>
      <c r="BS16" s="182">
        <f t="shared" si="32"/>
        <v>0</v>
      </c>
      <c r="BT16" s="182">
        <f t="shared" si="33"/>
        <v>0</v>
      </c>
      <c r="BU16" s="182">
        <f t="shared" si="34"/>
        <v>0</v>
      </c>
      <c r="BV16" s="182">
        <f t="shared" si="35"/>
        <v>0</v>
      </c>
      <c r="BW16" s="182">
        <f t="shared" si="36"/>
        <v>0</v>
      </c>
      <c r="BX16" s="182">
        <f t="shared" si="37"/>
        <v>0</v>
      </c>
      <c r="BY16" s="182">
        <f t="shared" si="38"/>
        <v>0</v>
      </c>
      <c r="BZ16" s="182">
        <f t="shared" si="39"/>
        <v>0</v>
      </c>
      <c r="CA16" s="182">
        <f t="shared" si="40"/>
        <v>0</v>
      </c>
      <c r="CB16" s="182">
        <f t="shared" si="41"/>
        <v>0</v>
      </c>
      <c r="CC16" s="182">
        <f t="shared" si="42"/>
        <v>0</v>
      </c>
      <c r="CD16" s="182">
        <f t="shared" si="43"/>
        <v>0</v>
      </c>
      <c r="CE16" s="183"/>
      <c r="CH16" s="226"/>
      <c r="CI16" s="222"/>
      <c r="CJ16" s="224">
        <f t="shared" si="44"/>
        <v>0</v>
      </c>
      <c r="CK16" s="221">
        <f t="shared" si="45"/>
        <v>0</v>
      </c>
      <c r="CL16" s="222"/>
      <c r="CN16" s="205"/>
      <c r="CO16" s="205"/>
      <c r="CP16" s="205"/>
      <c r="CQ16" s="216">
        <f t="shared" si="46"/>
        <v>0</v>
      </c>
      <c r="CR16" s="182"/>
      <c r="CS16" s="182"/>
      <c r="CT16" s="182"/>
      <c r="CU16" s="182"/>
      <c r="CV16" s="182"/>
      <c r="CW16" s="182"/>
      <c r="CX16" s="182"/>
      <c r="CY16" s="182"/>
      <c r="CZ16" s="182"/>
      <c r="DA16" s="182"/>
      <c r="DB16" s="182"/>
      <c r="DC16" s="182"/>
      <c r="DD16" s="182"/>
      <c r="DE16" s="182"/>
      <c r="DF16" s="182"/>
      <c r="DG16" s="183"/>
    </row>
    <row r="17" spans="2:111" ht="20.399999999999999" customHeight="1" x14ac:dyDescent="0.2">
      <c r="B17" s="218"/>
      <c r="C17" s="227"/>
      <c r="D17" s="224">
        <f>預かり入力用!D17</f>
        <v>0</v>
      </c>
      <c r="E17" s="225">
        <f>預かり入力用!E17</f>
        <v>0</v>
      </c>
      <c r="F17" s="190"/>
      <c r="G17" s="190"/>
      <c r="H17" s="209"/>
      <c r="I17" s="209"/>
      <c r="J17" s="209"/>
      <c r="K17" s="216">
        <f>預かり入力用!K17</f>
        <v>0</v>
      </c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3"/>
      <c r="AD17" s="218"/>
      <c r="AE17" s="227"/>
      <c r="AF17" s="224">
        <f t="shared" si="8"/>
        <v>0</v>
      </c>
      <c r="AG17" s="225">
        <f t="shared" si="9"/>
        <v>0</v>
      </c>
      <c r="AJ17" s="209"/>
      <c r="AK17" s="209"/>
      <c r="AL17" s="209"/>
      <c r="AM17" s="216">
        <f t="shared" si="10"/>
        <v>0</v>
      </c>
      <c r="AN17" s="182">
        <f t="shared" si="11"/>
        <v>0</v>
      </c>
      <c r="AO17" s="182">
        <f t="shared" si="12"/>
        <v>0</v>
      </c>
      <c r="AP17" s="182">
        <f t="shared" si="13"/>
        <v>0</v>
      </c>
      <c r="AQ17" s="182">
        <f t="shared" si="14"/>
        <v>0</v>
      </c>
      <c r="AR17" s="182">
        <f t="shared" si="15"/>
        <v>0</v>
      </c>
      <c r="AS17" s="182">
        <f t="shared" si="16"/>
        <v>0</v>
      </c>
      <c r="AT17" s="182">
        <f t="shared" si="17"/>
        <v>0</v>
      </c>
      <c r="AU17" s="182">
        <f t="shared" si="18"/>
        <v>0</v>
      </c>
      <c r="AV17" s="182">
        <f t="shared" si="19"/>
        <v>0</v>
      </c>
      <c r="AW17" s="182">
        <f t="shared" si="20"/>
        <v>0</v>
      </c>
      <c r="AX17" s="182">
        <f t="shared" si="21"/>
        <v>0</v>
      </c>
      <c r="AY17" s="182">
        <f t="shared" si="22"/>
        <v>0</v>
      </c>
      <c r="AZ17" s="182">
        <f t="shared" si="23"/>
        <v>0</v>
      </c>
      <c r="BA17" s="182">
        <f t="shared" si="24"/>
        <v>0</v>
      </c>
      <c r="BB17" s="182">
        <f t="shared" si="25"/>
        <v>0</v>
      </c>
      <c r="BC17" s="183"/>
      <c r="BF17" s="218"/>
      <c r="BG17" s="227"/>
      <c r="BH17" s="224">
        <f t="shared" si="26"/>
        <v>0</v>
      </c>
      <c r="BI17" s="225">
        <f t="shared" si="27"/>
        <v>0</v>
      </c>
      <c r="BL17" s="209"/>
      <c r="BM17" s="209"/>
      <c r="BN17" s="209"/>
      <c r="BO17" s="216">
        <f t="shared" si="28"/>
        <v>0</v>
      </c>
      <c r="BP17" s="182">
        <f t="shared" si="29"/>
        <v>0</v>
      </c>
      <c r="BQ17" s="182">
        <f t="shared" si="30"/>
        <v>0</v>
      </c>
      <c r="BR17" s="182">
        <f t="shared" si="31"/>
        <v>0</v>
      </c>
      <c r="BS17" s="182">
        <f t="shared" si="32"/>
        <v>0</v>
      </c>
      <c r="BT17" s="182">
        <f t="shared" si="33"/>
        <v>0</v>
      </c>
      <c r="BU17" s="182">
        <f t="shared" si="34"/>
        <v>0</v>
      </c>
      <c r="BV17" s="182">
        <f t="shared" si="35"/>
        <v>0</v>
      </c>
      <c r="BW17" s="182">
        <f t="shared" si="36"/>
        <v>0</v>
      </c>
      <c r="BX17" s="182">
        <f t="shared" si="37"/>
        <v>0</v>
      </c>
      <c r="BY17" s="182">
        <f t="shared" si="38"/>
        <v>0</v>
      </c>
      <c r="BZ17" s="182">
        <f t="shared" si="39"/>
        <v>0</v>
      </c>
      <c r="CA17" s="182">
        <f t="shared" si="40"/>
        <v>0</v>
      </c>
      <c r="CB17" s="182">
        <f t="shared" si="41"/>
        <v>0</v>
      </c>
      <c r="CC17" s="182">
        <f t="shared" si="42"/>
        <v>0</v>
      </c>
      <c r="CD17" s="182">
        <f t="shared" si="43"/>
        <v>0</v>
      </c>
      <c r="CE17" s="183"/>
      <c r="CH17" s="218"/>
      <c r="CI17" s="227"/>
      <c r="CJ17" s="224">
        <f t="shared" si="44"/>
        <v>0</v>
      </c>
      <c r="CK17" s="225">
        <f t="shared" si="45"/>
        <v>0</v>
      </c>
      <c r="CN17" s="209"/>
      <c r="CO17" s="209"/>
      <c r="CP17" s="209"/>
      <c r="CQ17" s="216">
        <f t="shared" si="46"/>
        <v>0</v>
      </c>
      <c r="CR17" s="182"/>
      <c r="CS17" s="182"/>
      <c r="CT17" s="182"/>
      <c r="CU17" s="182"/>
      <c r="CV17" s="182"/>
      <c r="CW17" s="182"/>
      <c r="CX17" s="182"/>
      <c r="CY17" s="182"/>
      <c r="CZ17" s="182"/>
      <c r="DA17" s="182"/>
      <c r="DB17" s="182"/>
      <c r="DC17" s="182"/>
      <c r="DD17" s="182"/>
      <c r="DE17" s="182"/>
      <c r="DF17" s="182"/>
      <c r="DG17" s="183"/>
    </row>
    <row r="18" spans="2:111" ht="20.399999999999999" customHeight="1" x14ac:dyDescent="0.2">
      <c r="B18" s="218"/>
      <c r="C18" s="219"/>
      <c r="D18" s="224">
        <f>預かり入力用!D18</f>
        <v>0</v>
      </c>
      <c r="E18" s="221">
        <f>預かり入力用!E18</f>
        <v>0</v>
      </c>
      <c r="F18" s="222"/>
      <c r="G18" s="190"/>
      <c r="H18" s="209"/>
      <c r="I18" s="209"/>
      <c r="J18" s="209"/>
      <c r="K18" s="216">
        <f>預かり入力用!K18</f>
        <v>0</v>
      </c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3"/>
      <c r="AD18" s="218"/>
      <c r="AE18" s="219"/>
      <c r="AF18" s="224">
        <f t="shared" si="8"/>
        <v>0</v>
      </c>
      <c r="AG18" s="221">
        <f t="shared" si="9"/>
        <v>0</v>
      </c>
      <c r="AH18" s="222"/>
      <c r="AJ18" s="209"/>
      <c r="AK18" s="209"/>
      <c r="AL18" s="209"/>
      <c r="AM18" s="216">
        <f t="shared" si="10"/>
        <v>0</v>
      </c>
      <c r="AN18" s="182">
        <f t="shared" si="11"/>
        <v>0</v>
      </c>
      <c r="AO18" s="182">
        <f t="shared" si="12"/>
        <v>0</v>
      </c>
      <c r="AP18" s="182">
        <f t="shared" si="13"/>
        <v>0</v>
      </c>
      <c r="AQ18" s="182">
        <f t="shared" si="14"/>
        <v>0</v>
      </c>
      <c r="AR18" s="182">
        <f t="shared" si="15"/>
        <v>0</v>
      </c>
      <c r="AS18" s="182">
        <f t="shared" si="16"/>
        <v>0</v>
      </c>
      <c r="AT18" s="182">
        <f t="shared" si="17"/>
        <v>0</v>
      </c>
      <c r="AU18" s="182">
        <f t="shared" si="18"/>
        <v>0</v>
      </c>
      <c r="AV18" s="182">
        <f t="shared" si="19"/>
        <v>0</v>
      </c>
      <c r="AW18" s="182">
        <f t="shared" si="20"/>
        <v>0</v>
      </c>
      <c r="AX18" s="182">
        <f t="shared" si="21"/>
        <v>0</v>
      </c>
      <c r="AY18" s="182">
        <f t="shared" si="22"/>
        <v>0</v>
      </c>
      <c r="AZ18" s="182">
        <f t="shared" si="23"/>
        <v>0</v>
      </c>
      <c r="BA18" s="182">
        <f t="shared" si="24"/>
        <v>0</v>
      </c>
      <c r="BB18" s="182">
        <f t="shared" si="25"/>
        <v>0</v>
      </c>
      <c r="BC18" s="183"/>
      <c r="BF18" s="218"/>
      <c r="BG18" s="219"/>
      <c r="BH18" s="224">
        <f t="shared" si="26"/>
        <v>0</v>
      </c>
      <c r="BI18" s="221">
        <f t="shared" si="27"/>
        <v>0</v>
      </c>
      <c r="BJ18" s="222"/>
      <c r="BL18" s="209"/>
      <c r="BM18" s="209"/>
      <c r="BN18" s="209"/>
      <c r="BO18" s="216">
        <f t="shared" si="28"/>
        <v>0</v>
      </c>
      <c r="BP18" s="182">
        <f t="shared" si="29"/>
        <v>0</v>
      </c>
      <c r="BQ18" s="182">
        <f t="shared" si="30"/>
        <v>0</v>
      </c>
      <c r="BR18" s="182">
        <f t="shared" si="31"/>
        <v>0</v>
      </c>
      <c r="BS18" s="182">
        <f t="shared" si="32"/>
        <v>0</v>
      </c>
      <c r="BT18" s="182">
        <f t="shared" si="33"/>
        <v>0</v>
      </c>
      <c r="BU18" s="182">
        <f t="shared" si="34"/>
        <v>0</v>
      </c>
      <c r="BV18" s="182">
        <f t="shared" si="35"/>
        <v>0</v>
      </c>
      <c r="BW18" s="182">
        <f t="shared" si="36"/>
        <v>0</v>
      </c>
      <c r="BX18" s="182">
        <f t="shared" si="37"/>
        <v>0</v>
      </c>
      <c r="BY18" s="182">
        <f t="shared" si="38"/>
        <v>0</v>
      </c>
      <c r="BZ18" s="182">
        <f t="shared" si="39"/>
        <v>0</v>
      </c>
      <c r="CA18" s="182">
        <f t="shared" si="40"/>
        <v>0</v>
      </c>
      <c r="CB18" s="182">
        <f t="shared" si="41"/>
        <v>0</v>
      </c>
      <c r="CC18" s="182">
        <f t="shared" si="42"/>
        <v>0</v>
      </c>
      <c r="CD18" s="182">
        <f t="shared" si="43"/>
        <v>0</v>
      </c>
      <c r="CE18" s="183"/>
      <c r="CH18" s="218"/>
      <c r="CI18" s="219"/>
      <c r="CJ18" s="224">
        <f t="shared" si="44"/>
        <v>0</v>
      </c>
      <c r="CK18" s="221">
        <f t="shared" si="45"/>
        <v>0</v>
      </c>
      <c r="CL18" s="222"/>
      <c r="CN18" s="209"/>
      <c r="CO18" s="209"/>
      <c r="CP18" s="209"/>
      <c r="CQ18" s="216">
        <f t="shared" si="46"/>
        <v>0</v>
      </c>
      <c r="CR18" s="182"/>
      <c r="CS18" s="182"/>
      <c r="CT18" s="182"/>
      <c r="CU18" s="182"/>
      <c r="CV18" s="182"/>
      <c r="CW18" s="182"/>
      <c r="CX18" s="182"/>
      <c r="CY18" s="182"/>
      <c r="CZ18" s="182"/>
      <c r="DA18" s="182"/>
      <c r="DB18" s="182"/>
      <c r="DC18" s="182"/>
      <c r="DD18" s="182"/>
      <c r="DE18" s="182"/>
      <c r="DF18" s="182"/>
      <c r="DG18" s="183"/>
    </row>
    <row r="19" spans="2:111" ht="20.399999999999999" customHeight="1" x14ac:dyDescent="0.2">
      <c r="B19" s="218"/>
      <c r="C19" s="223"/>
      <c r="D19" s="224">
        <f>預かり入力用!D19</f>
        <v>0</v>
      </c>
      <c r="E19" s="225">
        <f>預かり入力用!E19</f>
        <v>0</v>
      </c>
      <c r="F19" s="190"/>
      <c r="G19" s="190"/>
      <c r="H19" s="205"/>
      <c r="I19" s="205"/>
      <c r="J19" s="205"/>
      <c r="K19" s="216">
        <f>預かり入力用!K19</f>
        <v>0</v>
      </c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3"/>
      <c r="AD19" s="218"/>
      <c r="AE19" s="223"/>
      <c r="AF19" s="224">
        <f t="shared" si="8"/>
        <v>0</v>
      </c>
      <c r="AG19" s="225">
        <f t="shared" si="9"/>
        <v>0</v>
      </c>
      <c r="AJ19" s="205"/>
      <c r="AK19" s="205"/>
      <c r="AL19" s="205"/>
      <c r="AM19" s="216">
        <f t="shared" si="10"/>
        <v>0</v>
      </c>
      <c r="AN19" s="182">
        <f t="shared" si="11"/>
        <v>0</v>
      </c>
      <c r="AO19" s="182">
        <f t="shared" si="12"/>
        <v>0</v>
      </c>
      <c r="AP19" s="182">
        <f t="shared" si="13"/>
        <v>0</v>
      </c>
      <c r="AQ19" s="182">
        <f t="shared" si="14"/>
        <v>0</v>
      </c>
      <c r="AR19" s="182">
        <f t="shared" si="15"/>
        <v>0</v>
      </c>
      <c r="AS19" s="182">
        <f t="shared" si="16"/>
        <v>0</v>
      </c>
      <c r="AT19" s="182">
        <f t="shared" si="17"/>
        <v>0</v>
      </c>
      <c r="AU19" s="182">
        <f t="shared" si="18"/>
        <v>0</v>
      </c>
      <c r="AV19" s="182">
        <f t="shared" si="19"/>
        <v>0</v>
      </c>
      <c r="AW19" s="182">
        <f t="shared" si="20"/>
        <v>0</v>
      </c>
      <c r="AX19" s="182">
        <f t="shared" si="21"/>
        <v>0</v>
      </c>
      <c r="AY19" s="182">
        <f t="shared" si="22"/>
        <v>0</v>
      </c>
      <c r="AZ19" s="182">
        <f t="shared" si="23"/>
        <v>0</v>
      </c>
      <c r="BA19" s="182">
        <f t="shared" si="24"/>
        <v>0</v>
      </c>
      <c r="BB19" s="182">
        <f t="shared" si="25"/>
        <v>0</v>
      </c>
      <c r="BC19" s="183"/>
      <c r="BF19" s="218"/>
      <c r="BG19" s="223"/>
      <c r="BH19" s="224">
        <f t="shared" si="26"/>
        <v>0</v>
      </c>
      <c r="BI19" s="225">
        <f t="shared" si="27"/>
        <v>0</v>
      </c>
      <c r="BL19" s="205"/>
      <c r="BM19" s="205"/>
      <c r="BN19" s="205"/>
      <c r="BO19" s="216">
        <f t="shared" si="28"/>
        <v>0</v>
      </c>
      <c r="BP19" s="182">
        <f t="shared" si="29"/>
        <v>0</v>
      </c>
      <c r="BQ19" s="182">
        <f t="shared" si="30"/>
        <v>0</v>
      </c>
      <c r="BR19" s="182">
        <f t="shared" si="31"/>
        <v>0</v>
      </c>
      <c r="BS19" s="182">
        <f t="shared" si="32"/>
        <v>0</v>
      </c>
      <c r="BT19" s="182">
        <f t="shared" si="33"/>
        <v>0</v>
      </c>
      <c r="BU19" s="182">
        <f t="shared" si="34"/>
        <v>0</v>
      </c>
      <c r="BV19" s="182">
        <f t="shared" si="35"/>
        <v>0</v>
      </c>
      <c r="BW19" s="182">
        <f t="shared" si="36"/>
        <v>0</v>
      </c>
      <c r="BX19" s="182">
        <f t="shared" si="37"/>
        <v>0</v>
      </c>
      <c r="BY19" s="182">
        <f t="shared" si="38"/>
        <v>0</v>
      </c>
      <c r="BZ19" s="182">
        <f t="shared" si="39"/>
        <v>0</v>
      </c>
      <c r="CA19" s="182">
        <f t="shared" si="40"/>
        <v>0</v>
      </c>
      <c r="CB19" s="182">
        <f t="shared" si="41"/>
        <v>0</v>
      </c>
      <c r="CC19" s="182">
        <f t="shared" si="42"/>
        <v>0</v>
      </c>
      <c r="CD19" s="182">
        <f t="shared" si="43"/>
        <v>0</v>
      </c>
      <c r="CE19" s="183"/>
      <c r="CH19" s="218"/>
      <c r="CI19" s="223"/>
      <c r="CJ19" s="224">
        <f t="shared" si="44"/>
        <v>0</v>
      </c>
      <c r="CK19" s="225">
        <f t="shared" si="45"/>
        <v>0</v>
      </c>
      <c r="CN19" s="205"/>
      <c r="CO19" s="205"/>
      <c r="CP19" s="205"/>
      <c r="CQ19" s="216">
        <f t="shared" si="46"/>
        <v>0</v>
      </c>
      <c r="CR19" s="182"/>
      <c r="CS19" s="182"/>
      <c r="CT19" s="182"/>
      <c r="CU19" s="182"/>
      <c r="CV19" s="182"/>
      <c r="CW19" s="182"/>
      <c r="CX19" s="182"/>
      <c r="CY19" s="182"/>
      <c r="CZ19" s="182"/>
      <c r="DA19" s="182"/>
      <c r="DB19" s="182"/>
      <c r="DC19" s="182"/>
      <c r="DD19" s="182"/>
      <c r="DE19" s="182"/>
      <c r="DF19" s="182"/>
      <c r="DG19" s="183"/>
    </row>
    <row r="20" spans="2:111" ht="20.399999999999999" customHeight="1" x14ac:dyDescent="0.2">
      <c r="B20" s="226"/>
      <c r="C20" s="222"/>
      <c r="D20" s="224">
        <f>預かり入力用!D20</f>
        <v>0</v>
      </c>
      <c r="E20" s="228">
        <f>預かり入力用!E20</f>
        <v>0</v>
      </c>
      <c r="F20" s="222"/>
      <c r="G20" s="190"/>
      <c r="H20" s="205"/>
      <c r="I20" s="205"/>
      <c r="J20" s="205"/>
      <c r="K20" s="216">
        <f>預かり入力用!K20</f>
        <v>0</v>
      </c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3"/>
      <c r="AD20" s="226"/>
      <c r="AE20" s="222"/>
      <c r="AF20" s="224">
        <f t="shared" si="8"/>
        <v>0</v>
      </c>
      <c r="AG20" s="228">
        <f t="shared" si="9"/>
        <v>0</v>
      </c>
      <c r="AH20" s="222"/>
      <c r="AJ20" s="205"/>
      <c r="AK20" s="205"/>
      <c r="AL20" s="205"/>
      <c r="AM20" s="216">
        <f t="shared" si="10"/>
        <v>0</v>
      </c>
      <c r="AN20" s="182">
        <f t="shared" si="11"/>
        <v>0</v>
      </c>
      <c r="AO20" s="182">
        <f t="shared" si="12"/>
        <v>0</v>
      </c>
      <c r="AP20" s="182">
        <f t="shared" si="13"/>
        <v>0</v>
      </c>
      <c r="AQ20" s="182">
        <f t="shared" si="14"/>
        <v>0</v>
      </c>
      <c r="AR20" s="182">
        <f t="shared" si="15"/>
        <v>0</v>
      </c>
      <c r="AS20" s="182">
        <f t="shared" si="16"/>
        <v>0</v>
      </c>
      <c r="AT20" s="182">
        <f t="shared" si="17"/>
        <v>0</v>
      </c>
      <c r="AU20" s="182">
        <f t="shared" si="18"/>
        <v>0</v>
      </c>
      <c r="AV20" s="182">
        <f t="shared" si="19"/>
        <v>0</v>
      </c>
      <c r="AW20" s="182">
        <f t="shared" si="20"/>
        <v>0</v>
      </c>
      <c r="AX20" s="182">
        <f t="shared" si="21"/>
        <v>0</v>
      </c>
      <c r="AY20" s="182">
        <f t="shared" si="22"/>
        <v>0</v>
      </c>
      <c r="AZ20" s="182">
        <f t="shared" si="23"/>
        <v>0</v>
      </c>
      <c r="BA20" s="182">
        <f t="shared" si="24"/>
        <v>0</v>
      </c>
      <c r="BB20" s="182">
        <f t="shared" si="25"/>
        <v>0</v>
      </c>
      <c r="BC20" s="183"/>
      <c r="BF20" s="226"/>
      <c r="BG20" s="222"/>
      <c r="BH20" s="224">
        <f t="shared" si="26"/>
        <v>0</v>
      </c>
      <c r="BI20" s="228">
        <f t="shared" si="27"/>
        <v>0</v>
      </c>
      <c r="BJ20" s="222"/>
      <c r="BL20" s="205"/>
      <c r="BM20" s="205"/>
      <c r="BN20" s="205"/>
      <c r="BO20" s="216">
        <f t="shared" si="28"/>
        <v>0</v>
      </c>
      <c r="BP20" s="182">
        <f t="shared" si="29"/>
        <v>0</v>
      </c>
      <c r="BQ20" s="182">
        <f t="shared" si="30"/>
        <v>0</v>
      </c>
      <c r="BR20" s="182">
        <f t="shared" si="31"/>
        <v>0</v>
      </c>
      <c r="BS20" s="182">
        <f t="shared" si="32"/>
        <v>0</v>
      </c>
      <c r="BT20" s="182">
        <f t="shared" si="33"/>
        <v>0</v>
      </c>
      <c r="BU20" s="182">
        <f t="shared" si="34"/>
        <v>0</v>
      </c>
      <c r="BV20" s="182">
        <f t="shared" si="35"/>
        <v>0</v>
      </c>
      <c r="BW20" s="182">
        <f t="shared" si="36"/>
        <v>0</v>
      </c>
      <c r="BX20" s="182">
        <f t="shared" si="37"/>
        <v>0</v>
      </c>
      <c r="BY20" s="182">
        <f t="shared" si="38"/>
        <v>0</v>
      </c>
      <c r="BZ20" s="182">
        <f t="shared" si="39"/>
        <v>0</v>
      </c>
      <c r="CA20" s="182">
        <f t="shared" si="40"/>
        <v>0</v>
      </c>
      <c r="CB20" s="182">
        <f t="shared" si="41"/>
        <v>0</v>
      </c>
      <c r="CC20" s="182">
        <f t="shared" si="42"/>
        <v>0</v>
      </c>
      <c r="CD20" s="182">
        <f t="shared" si="43"/>
        <v>0</v>
      </c>
      <c r="CE20" s="183"/>
      <c r="CH20" s="226"/>
      <c r="CI20" s="222"/>
      <c r="CJ20" s="224">
        <f t="shared" si="44"/>
        <v>0</v>
      </c>
      <c r="CK20" s="228">
        <f t="shared" si="45"/>
        <v>0</v>
      </c>
      <c r="CL20" s="222"/>
      <c r="CN20" s="205"/>
      <c r="CO20" s="205"/>
      <c r="CP20" s="205"/>
      <c r="CQ20" s="216">
        <f t="shared" si="46"/>
        <v>0</v>
      </c>
      <c r="CR20" s="182"/>
      <c r="CS20" s="182"/>
      <c r="CT20" s="182"/>
      <c r="CU20" s="182"/>
      <c r="CV20" s="182"/>
      <c r="CW20" s="182"/>
      <c r="CX20" s="182"/>
      <c r="CY20" s="182"/>
      <c r="CZ20" s="182"/>
      <c r="DA20" s="182"/>
      <c r="DB20" s="182"/>
      <c r="DC20" s="182"/>
      <c r="DD20" s="182"/>
      <c r="DE20" s="182"/>
      <c r="DF20" s="182"/>
      <c r="DG20" s="183"/>
    </row>
    <row r="21" spans="2:111" ht="21.9" customHeight="1" x14ac:dyDescent="0.2">
      <c r="B21" s="229" t="s">
        <v>18</v>
      </c>
      <c r="C21" s="230"/>
      <c r="D21" s="230"/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230"/>
      <c r="W21" s="230"/>
      <c r="X21" s="230"/>
      <c r="Y21" s="230"/>
      <c r="Z21" s="230"/>
      <c r="AA21" s="231"/>
      <c r="AD21" s="229" t="s">
        <v>18</v>
      </c>
      <c r="AE21" s="230"/>
      <c r="AF21" s="230"/>
      <c r="AG21" s="230"/>
      <c r="AH21" s="230"/>
      <c r="AI21" s="230"/>
      <c r="AJ21" s="230"/>
      <c r="AK21" s="230"/>
      <c r="AL21" s="230"/>
      <c r="AM21" s="230"/>
      <c r="AN21" s="230"/>
      <c r="AO21" s="230"/>
      <c r="AP21" s="230"/>
      <c r="AQ21" s="230"/>
      <c r="AR21" s="230"/>
      <c r="AS21" s="230"/>
      <c r="AT21" s="230"/>
      <c r="AU21" s="230"/>
      <c r="AV21" s="230"/>
      <c r="AW21" s="230"/>
      <c r="AX21" s="230"/>
      <c r="AY21" s="230"/>
      <c r="AZ21" s="230"/>
      <c r="BA21" s="230"/>
      <c r="BB21" s="230"/>
      <c r="BC21" s="231"/>
      <c r="BF21" s="229" t="s">
        <v>18</v>
      </c>
      <c r="BG21" s="230"/>
      <c r="BH21" s="230"/>
      <c r="BI21" s="230"/>
      <c r="BJ21" s="230"/>
      <c r="BK21" s="230"/>
      <c r="BL21" s="230"/>
      <c r="BM21" s="230"/>
      <c r="BN21" s="230"/>
      <c r="BO21" s="230"/>
      <c r="BP21" s="230"/>
      <c r="BQ21" s="230"/>
      <c r="BR21" s="230"/>
      <c r="BS21" s="230"/>
      <c r="BT21" s="230"/>
      <c r="BU21" s="230"/>
      <c r="BV21" s="230"/>
      <c r="BW21" s="230"/>
      <c r="BX21" s="230"/>
      <c r="BY21" s="230"/>
      <c r="BZ21" s="230"/>
      <c r="CA21" s="230"/>
      <c r="CB21" s="230"/>
      <c r="CC21" s="230"/>
      <c r="CD21" s="230"/>
      <c r="CE21" s="231"/>
      <c r="CH21" s="229" t="s">
        <v>18</v>
      </c>
      <c r="CI21" s="230"/>
      <c r="CJ21" s="230"/>
      <c r="CK21" s="230"/>
      <c r="CL21" s="230"/>
      <c r="CM21" s="230"/>
      <c r="CN21" s="230"/>
      <c r="CO21" s="230"/>
      <c r="CP21" s="230"/>
      <c r="CQ21" s="230"/>
      <c r="CR21" s="230"/>
      <c r="CS21" s="230"/>
      <c r="CT21" s="230"/>
      <c r="CU21" s="230"/>
      <c r="CV21" s="230"/>
      <c r="CW21" s="230"/>
      <c r="CX21" s="230"/>
      <c r="CY21" s="230"/>
      <c r="CZ21" s="230"/>
      <c r="DA21" s="230"/>
      <c r="DB21" s="230"/>
      <c r="DC21" s="230"/>
      <c r="DD21" s="230"/>
      <c r="DE21" s="230"/>
      <c r="DF21" s="230"/>
      <c r="DG21" s="231"/>
    </row>
    <row r="22" spans="2:111" ht="18" customHeight="1" x14ac:dyDescent="0.2">
      <c r="B22" s="232" t="s">
        <v>19</v>
      </c>
      <c r="C22" s="190"/>
      <c r="D22" s="190"/>
      <c r="E22" s="190"/>
      <c r="F22" s="190"/>
      <c r="G22" s="233"/>
      <c r="H22" s="234"/>
      <c r="I22" s="234"/>
      <c r="J22" s="234"/>
      <c r="K22" s="190"/>
      <c r="L22" s="190"/>
      <c r="M22" s="235"/>
      <c r="N22" s="236"/>
      <c r="O22" s="236"/>
      <c r="P22" s="236"/>
      <c r="Q22" s="236"/>
      <c r="R22" s="236"/>
      <c r="S22" s="236"/>
      <c r="T22" s="236"/>
      <c r="U22" s="236"/>
      <c r="V22" s="236"/>
      <c r="W22" s="235"/>
      <c r="X22" s="235"/>
      <c r="Y22" s="190"/>
      <c r="Z22" s="235"/>
      <c r="AA22" s="183"/>
      <c r="AD22" s="232" t="s">
        <v>19</v>
      </c>
      <c r="AI22" s="233"/>
      <c r="AJ22" s="234"/>
      <c r="AK22" s="234"/>
      <c r="AL22" s="234"/>
      <c r="AO22" s="235"/>
      <c r="AP22" s="236"/>
      <c r="AQ22" s="236"/>
      <c r="AR22" s="236"/>
      <c r="AS22" s="236"/>
      <c r="AT22" s="236"/>
      <c r="AU22" s="236"/>
      <c r="AV22" s="236"/>
      <c r="AW22" s="236"/>
      <c r="AX22" s="236"/>
      <c r="AY22" s="235"/>
      <c r="AZ22" s="235"/>
      <c r="BB22" s="235"/>
      <c r="BC22" s="183"/>
      <c r="BF22" s="232" t="s">
        <v>19</v>
      </c>
      <c r="BK22" s="233"/>
      <c r="BL22" s="234"/>
      <c r="BM22" s="234"/>
      <c r="BN22" s="234"/>
      <c r="BQ22" s="235"/>
      <c r="BR22" s="236"/>
      <c r="BS22" s="236"/>
      <c r="BT22" s="236"/>
      <c r="BU22" s="236"/>
      <c r="BV22" s="236"/>
      <c r="BW22" s="236"/>
      <c r="BX22" s="236"/>
      <c r="BY22" s="236"/>
      <c r="BZ22" s="236"/>
      <c r="CA22" s="235"/>
      <c r="CB22" s="235"/>
      <c r="CD22" s="235"/>
      <c r="CE22" s="183"/>
      <c r="CH22" s="232" t="s">
        <v>19</v>
      </c>
      <c r="CM22" s="233"/>
      <c r="CN22" s="234"/>
      <c r="CO22" s="234"/>
      <c r="CP22" s="234"/>
      <c r="CS22" s="235"/>
      <c r="CT22" s="236"/>
      <c r="CU22" s="236"/>
      <c r="CV22" s="236"/>
      <c r="CW22" s="236"/>
      <c r="CX22" s="236"/>
      <c r="CY22" s="236"/>
      <c r="CZ22" s="236"/>
      <c r="DA22" s="236"/>
      <c r="DB22" s="236"/>
      <c r="DC22" s="235"/>
      <c r="DD22" s="235"/>
      <c r="DF22" s="235"/>
      <c r="DG22" s="183"/>
    </row>
    <row r="23" spans="2:111" ht="15.75" customHeight="1" x14ac:dyDescent="0.2">
      <c r="B23" s="226"/>
      <c r="C23" s="190" t="s">
        <v>20</v>
      </c>
      <c r="D23" s="190"/>
      <c r="E23" s="237" t="s">
        <v>24</v>
      </c>
      <c r="F23" s="238">
        <f>預かり入力用!F23</f>
        <v>0</v>
      </c>
      <c r="G23" s="239"/>
      <c r="H23" s="239"/>
      <c r="I23" s="240"/>
      <c r="J23" s="241">
        <f>預かり入力用!J23</f>
        <v>500</v>
      </c>
      <c r="K23" s="242"/>
      <c r="L23" s="243" t="s">
        <v>1</v>
      </c>
      <c r="M23" s="243" t="s">
        <v>22</v>
      </c>
      <c r="N23" s="241">
        <f>預かり入力用!N23</f>
        <v>0</v>
      </c>
      <c r="O23" s="242"/>
      <c r="P23" s="244" t="s">
        <v>27</v>
      </c>
      <c r="Q23" s="245"/>
      <c r="R23" s="246" t="s">
        <v>25</v>
      </c>
      <c r="S23" s="247">
        <f>J23*N23</f>
        <v>0</v>
      </c>
      <c r="T23" s="248"/>
      <c r="U23" s="249" t="s">
        <v>1</v>
      </c>
      <c r="V23" s="250" t="s">
        <v>54</v>
      </c>
      <c r="W23" s="152">
        <f>S23+S24</f>
        <v>0</v>
      </c>
      <c r="X23" s="320"/>
      <c r="Y23" s="320"/>
      <c r="Z23" s="251" t="s">
        <v>1</v>
      </c>
      <c r="AA23" s="252"/>
      <c r="AD23" s="226"/>
      <c r="AE23" s="190" t="s">
        <v>20</v>
      </c>
      <c r="AG23" s="237" t="s">
        <v>24</v>
      </c>
      <c r="AH23" s="238">
        <f t="shared" ref="AH23:AH28" si="47">F23</f>
        <v>0</v>
      </c>
      <c r="AI23" s="239">
        <f t="shared" ref="AI23:AI28" si="48">G23</f>
        <v>0</v>
      </c>
      <c r="AJ23" s="239">
        <f t="shared" ref="AJ23:AJ28" si="49">H23</f>
        <v>0</v>
      </c>
      <c r="AK23" s="240">
        <f t="shared" ref="AK23:AK28" si="50">I23</f>
        <v>0</v>
      </c>
      <c r="AL23" s="241">
        <f t="shared" ref="AL23:AL28" si="51">J23</f>
        <v>500</v>
      </c>
      <c r="AM23" s="242">
        <f t="shared" ref="AM23:AM28" si="52">K23</f>
        <v>0</v>
      </c>
      <c r="AN23" s="243" t="s">
        <v>1</v>
      </c>
      <c r="AO23" s="243" t="s">
        <v>22</v>
      </c>
      <c r="AP23" s="241">
        <f t="shared" ref="AP23:AP28" si="53">N23</f>
        <v>0</v>
      </c>
      <c r="AQ23" s="242">
        <f t="shared" ref="AQ23:AQ28" si="54">O23</f>
        <v>0</v>
      </c>
      <c r="AR23" s="244" t="s">
        <v>27</v>
      </c>
      <c r="AS23" s="245"/>
      <c r="AT23" s="246" t="s">
        <v>25</v>
      </c>
      <c r="AU23" s="247">
        <f>AL23*AP23</f>
        <v>0</v>
      </c>
      <c r="AV23" s="248"/>
      <c r="AW23" s="249" t="s">
        <v>1</v>
      </c>
      <c r="AX23" s="250" t="s">
        <v>54</v>
      </c>
      <c r="AY23" s="152">
        <f>AU23+AU24</f>
        <v>0</v>
      </c>
      <c r="AZ23" s="320"/>
      <c r="BA23" s="320"/>
      <c r="BB23" s="251" t="s">
        <v>1</v>
      </c>
      <c r="BC23" s="252"/>
      <c r="BF23" s="226"/>
      <c r="BG23" s="190" t="s">
        <v>20</v>
      </c>
      <c r="BI23" s="237" t="s">
        <v>24</v>
      </c>
      <c r="BJ23" s="238">
        <f t="shared" ref="BJ23:BJ28" si="55">AH23</f>
        <v>0</v>
      </c>
      <c r="BK23" s="239">
        <f t="shared" ref="BK23:BK28" si="56">AI23</f>
        <v>0</v>
      </c>
      <c r="BL23" s="239">
        <f t="shared" ref="BL23:BL28" si="57">AJ23</f>
        <v>0</v>
      </c>
      <c r="BM23" s="240">
        <f t="shared" ref="BM23:BM28" si="58">AK23</f>
        <v>0</v>
      </c>
      <c r="BN23" s="241">
        <f t="shared" ref="BN23:BN28" si="59">AL23</f>
        <v>500</v>
      </c>
      <c r="BO23" s="242">
        <f t="shared" ref="BO23:BO28" si="60">AM23</f>
        <v>0</v>
      </c>
      <c r="BP23" s="243" t="s">
        <v>1</v>
      </c>
      <c r="BQ23" s="243" t="s">
        <v>22</v>
      </c>
      <c r="BR23" s="241">
        <f t="shared" ref="BR23:BR28" si="61">AP23</f>
        <v>0</v>
      </c>
      <c r="BS23" s="242">
        <f t="shared" ref="BS23:BS28" si="62">AQ23</f>
        <v>0</v>
      </c>
      <c r="BT23" s="244" t="s">
        <v>27</v>
      </c>
      <c r="BU23" s="245"/>
      <c r="BV23" s="246" t="s">
        <v>25</v>
      </c>
      <c r="BW23" s="247">
        <f>BN23*BR23</f>
        <v>0</v>
      </c>
      <c r="BX23" s="248"/>
      <c r="BY23" s="249" t="s">
        <v>1</v>
      </c>
      <c r="BZ23" s="250" t="s">
        <v>54</v>
      </c>
      <c r="CA23" s="152">
        <f>BW23+BW24</f>
        <v>0</v>
      </c>
      <c r="CB23" s="320"/>
      <c r="CC23" s="320"/>
      <c r="CD23" s="251" t="s">
        <v>1</v>
      </c>
      <c r="CE23" s="252"/>
      <c r="CH23" s="226"/>
      <c r="CI23" s="190" t="s">
        <v>20</v>
      </c>
      <c r="CK23" s="237" t="s">
        <v>24</v>
      </c>
      <c r="CL23" s="238" t="s">
        <v>61</v>
      </c>
      <c r="CM23" s="239"/>
      <c r="CN23" s="239"/>
      <c r="CO23" s="240"/>
      <c r="CP23" s="241">
        <f>BN23</f>
        <v>500</v>
      </c>
      <c r="CQ23" s="242"/>
      <c r="CR23" s="243" t="s">
        <v>1</v>
      </c>
      <c r="CS23" s="243" t="s">
        <v>22</v>
      </c>
      <c r="CT23" s="241">
        <f>BR23</f>
        <v>0</v>
      </c>
      <c r="CU23" s="242"/>
      <c r="CV23" s="244" t="s">
        <v>27</v>
      </c>
      <c r="CW23" s="245"/>
      <c r="CX23" s="246" t="s">
        <v>25</v>
      </c>
      <c r="CY23" s="247">
        <f>CP23*CT23</f>
        <v>0</v>
      </c>
      <c r="CZ23" s="248"/>
      <c r="DA23" s="249" t="s">
        <v>1</v>
      </c>
      <c r="DB23" s="250" t="s">
        <v>54</v>
      </c>
      <c r="DC23" s="152">
        <f>CY23+CY24</f>
        <v>0</v>
      </c>
      <c r="DD23" s="320"/>
      <c r="DE23" s="320"/>
      <c r="DF23" s="251" t="s">
        <v>1</v>
      </c>
      <c r="DG23" s="252"/>
    </row>
    <row r="24" spans="2:111" ht="15.75" customHeight="1" x14ac:dyDescent="0.2">
      <c r="B24" s="226"/>
      <c r="C24" s="190"/>
      <c r="D24" s="190"/>
      <c r="E24" s="237" t="s">
        <v>23</v>
      </c>
      <c r="F24" s="253"/>
      <c r="G24" s="254"/>
      <c r="H24" s="254"/>
      <c r="I24" s="255"/>
      <c r="J24" s="256">
        <f>預かり入力用!J24</f>
        <v>600</v>
      </c>
      <c r="K24" s="257"/>
      <c r="L24" s="258" t="s">
        <v>1</v>
      </c>
      <c r="M24" s="258" t="s">
        <v>22</v>
      </c>
      <c r="N24" s="256">
        <f>預かり入力用!N24</f>
        <v>0</v>
      </c>
      <c r="O24" s="257"/>
      <c r="P24" s="259" t="s">
        <v>27</v>
      </c>
      <c r="Q24" s="260"/>
      <c r="R24" s="261" t="s">
        <v>26</v>
      </c>
      <c r="S24" s="262">
        <f>J24*N24</f>
        <v>0</v>
      </c>
      <c r="T24" s="263"/>
      <c r="U24" s="264" t="s">
        <v>1</v>
      </c>
      <c r="V24" s="265"/>
      <c r="W24" s="321"/>
      <c r="X24" s="322"/>
      <c r="Y24" s="322"/>
      <c r="Z24" s="266"/>
      <c r="AA24" s="252"/>
      <c r="AD24" s="226"/>
      <c r="AG24" s="237" t="s">
        <v>23</v>
      </c>
      <c r="AH24" s="253">
        <f t="shared" si="47"/>
        <v>0</v>
      </c>
      <c r="AI24" s="254">
        <f t="shared" si="48"/>
        <v>0</v>
      </c>
      <c r="AJ24" s="254">
        <f t="shared" si="49"/>
        <v>0</v>
      </c>
      <c r="AK24" s="255">
        <f t="shared" si="50"/>
        <v>0</v>
      </c>
      <c r="AL24" s="256">
        <f t="shared" si="51"/>
        <v>600</v>
      </c>
      <c r="AM24" s="257">
        <f t="shared" si="52"/>
        <v>0</v>
      </c>
      <c r="AN24" s="258" t="s">
        <v>1</v>
      </c>
      <c r="AO24" s="258" t="s">
        <v>22</v>
      </c>
      <c r="AP24" s="256">
        <f t="shared" si="53"/>
        <v>0</v>
      </c>
      <c r="AQ24" s="257">
        <f t="shared" si="54"/>
        <v>0</v>
      </c>
      <c r="AR24" s="259" t="s">
        <v>27</v>
      </c>
      <c r="AS24" s="260"/>
      <c r="AT24" s="261" t="s">
        <v>26</v>
      </c>
      <c r="AU24" s="262">
        <f>AL24*AP24</f>
        <v>0</v>
      </c>
      <c r="AV24" s="263"/>
      <c r="AW24" s="264" t="s">
        <v>1</v>
      </c>
      <c r="AX24" s="265"/>
      <c r="AY24" s="321"/>
      <c r="AZ24" s="322"/>
      <c r="BA24" s="322"/>
      <c r="BB24" s="266"/>
      <c r="BC24" s="252"/>
      <c r="BF24" s="226"/>
      <c r="BI24" s="237" t="s">
        <v>23</v>
      </c>
      <c r="BJ24" s="253">
        <f t="shared" si="55"/>
        <v>0</v>
      </c>
      <c r="BK24" s="254">
        <f t="shared" si="56"/>
        <v>0</v>
      </c>
      <c r="BL24" s="254">
        <f t="shared" si="57"/>
        <v>0</v>
      </c>
      <c r="BM24" s="255">
        <f t="shared" si="58"/>
        <v>0</v>
      </c>
      <c r="BN24" s="256">
        <f t="shared" si="59"/>
        <v>600</v>
      </c>
      <c r="BO24" s="257">
        <f t="shared" si="60"/>
        <v>0</v>
      </c>
      <c r="BP24" s="258" t="s">
        <v>1</v>
      </c>
      <c r="BQ24" s="258" t="s">
        <v>22</v>
      </c>
      <c r="BR24" s="256">
        <f t="shared" si="61"/>
        <v>0</v>
      </c>
      <c r="BS24" s="257">
        <f t="shared" si="62"/>
        <v>0</v>
      </c>
      <c r="BT24" s="259" t="s">
        <v>27</v>
      </c>
      <c r="BU24" s="260"/>
      <c r="BV24" s="261" t="s">
        <v>26</v>
      </c>
      <c r="BW24" s="262">
        <f>BN24*BR24</f>
        <v>0</v>
      </c>
      <c r="BX24" s="263"/>
      <c r="BY24" s="264" t="s">
        <v>1</v>
      </c>
      <c r="BZ24" s="265"/>
      <c r="CA24" s="321"/>
      <c r="CB24" s="322"/>
      <c r="CC24" s="322"/>
      <c r="CD24" s="266"/>
      <c r="CE24" s="252"/>
      <c r="CH24" s="226"/>
      <c r="CK24" s="237" t="s">
        <v>23</v>
      </c>
      <c r="CL24" s="253"/>
      <c r="CM24" s="254"/>
      <c r="CN24" s="254"/>
      <c r="CO24" s="255"/>
      <c r="CP24" s="256">
        <f t="shared" ref="CP24:CP28" si="63">BN24</f>
        <v>600</v>
      </c>
      <c r="CQ24" s="257"/>
      <c r="CR24" s="258" t="s">
        <v>1</v>
      </c>
      <c r="CS24" s="258" t="s">
        <v>22</v>
      </c>
      <c r="CT24" s="256">
        <f t="shared" ref="CT24:CT28" si="64">BR24</f>
        <v>0</v>
      </c>
      <c r="CU24" s="257"/>
      <c r="CV24" s="259" t="s">
        <v>27</v>
      </c>
      <c r="CW24" s="260"/>
      <c r="CX24" s="261" t="s">
        <v>26</v>
      </c>
      <c r="CY24" s="262">
        <f>CP24*CT24</f>
        <v>0</v>
      </c>
      <c r="CZ24" s="263"/>
      <c r="DA24" s="264" t="s">
        <v>1</v>
      </c>
      <c r="DB24" s="265"/>
      <c r="DC24" s="321"/>
      <c r="DD24" s="322"/>
      <c r="DE24" s="322"/>
      <c r="DF24" s="266"/>
      <c r="DG24" s="252"/>
    </row>
    <row r="25" spans="2:111" ht="15.75" customHeight="1" x14ac:dyDescent="0.2">
      <c r="B25" s="226"/>
      <c r="C25" s="190"/>
      <c r="D25" s="190"/>
      <c r="E25" s="237" t="s">
        <v>24</v>
      </c>
      <c r="F25" s="238">
        <f>預かり入力用!F25</f>
        <v>0</v>
      </c>
      <c r="G25" s="239"/>
      <c r="H25" s="239"/>
      <c r="I25" s="240"/>
      <c r="J25" s="241">
        <f>預かり入力用!J25</f>
        <v>0</v>
      </c>
      <c r="K25" s="242"/>
      <c r="L25" s="243" t="s">
        <v>1</v>
      </c>
      <c r="M25" s="243" t="s">
        <v>22</v>
      </c>
      <c r="N25" s="241">
        <f>預かり入力用!N25</f>
        <v>0</v>
      </c>
      <c r="O25" s="242"/>
      <c r="P25" s="244" t="s">
        <v>27</v>
      </c>
      <c r="Q25" s="245"/>
      <c r="R25" s="267" t="s">
        <v>26</v>
      </c>
      <c r="S25" s="247">
        <f>J25*N25</f>
        <v>0</v>
      </c>
      <c r="T25" s="248"/>
      <c r="U25" s="249" t="s">
        <v>1</v>
      </c>
      <c r="V25" s="250" t="s">
        <v>54</v>
      </c>
      <c r="W25" s="152">
        <f>S25+S26</f>
        <v>0</v>
      </c>
      <c r="X25" s="320"/>
      <c r="Y25" s="320"/>
      <c r="Z25" s="251" t="s">
        <v>1</v>
      </c>
      <c r="AA25" s="252"/>
      <c r="AD25" s="226"/>
      <c r="AG25" s="237" t="s">
        <v>24</v>
      </c>
      <c r="AH25" s="238">
        <f t="shared" si="47"/>
        <v>0</v>
      </c>
      <c r="AI25" s="239">
        <f t="shared" si="48"/>
        <v>0</v>
      </c>
      <c r="AJ25" s="239">
        <f t="shared" si="49"/>
        <v>0</v>
      </c>
      <c r="AK25" s="240">
        <f t="shared" si="50"/>
        <v>0</v>
      </c>
      <c r="AL25" s="241">
        <f t="shared" si="51"/>
        <v>0</v>
      </c>
      <c r="AM25" s="242">
        <f t="shared" si="52"/>
        <v>0</v>
      </c>
      <c r="AN25" s="243" t="s">
        <v>1</v>
      </c>
      <c r="AO25" s="243" t="s">
        <v>22</v>
      </c>
      <c r="AP25" s="241">
        <f t="shared" si="53"/>
        <v>0</v>
      </c>
      <c r="AQ25" s="242">
        <f t="shared" si="54"/>
        <v>0</v>
      </c>
      <c r="AR25" s="244" t="s">
        <v>27</v>
      </c>
      <c r="AS25" s="245"/>
      <c r="AT25" s="267" t="s">
        <v>26</v>
      </c>
      <c r="AU25" s="247">
        <f>AL25*AP25</f>
        <v>0</v>
      </c>
      <c r="AV25" s="248"/>
      <c r="AW25" s="249" t="s">
        <v>1</v>
      </c>
      <c r="AX25" s="250" t="s">
        <v>54</v>
      </c>
      <c r="AY25" s="152">
        <f>AU25+AU26</f>
        <v>0</v>
      </c>
      <c r="AZ25" s="320"/>
      <c r="BA25" s="320"/>
      <c r="BB25" s="251" t="s">
        <v>1</v>
      </c>
      <c r="BC25" s="252"/>
      <c r="BF25" s="226"/>
      <c r="BI25" s="237" t="s">
        <v>24</v>
      </c>
      <c r="BJ25" s="238">
        <f t="shared" si="55"/>
        <v>0</v>
      </c>
      <c r="BK25" s="239">
        <f t="shared" si="56"/>
        <v>0</v>
      </c>
      <c r="BL25" s="239">
        <f t="shared" si="57"/>
        <v>0</v>
      </c>
      <c r="BM25" s="240">
        <f t="shared" si="58"/>
        <v>0</v>
      </c>
      <c r="BN25" s="241">
        <f t="shared" si="59"/>
        <v>0</v>
      </c>
      <c r="BO25" s="242">
        <f t="shared" si="60"/>
        <v>0</v>
      </c>
      <c r="BP25" s="243" t="s">
        <v>1</v>
      </c>
      <c r="BQ25" s="243" t="s">
        <v>22</v>
      </c>
      <c r="BR25" s="241">
        <f t="shared" si="61"/>
        <v>0</v>
      </c>
      <c r="BS25" s="242">
        <f t="shared" si="62"/>
        <v>0</v>
      </c>
      <c r="BT25" s="244" t="s">
        <v>27</v>
      </c>
      <c r="BU25" s="245"/>
      <c r="BV25" s="267" t="s">
        <v>26</v>
      </c>
      <c r="BW25" s="247">
        <f>BN25*BR25</f>
        <v>0</v>
      </c>
      <c r="BX25" s="248"/>
      <c r="BY25" s="249" t="s">
        <v>1</v>
      </c>
      <c r="BZ25" s="250" t="s">
        <v>54</v>
      </c>
      <c r="CA25" s="152">
        <f>BW25+BW26</f>
        <v>0</v>
      </c>
      <c r="CB25" s="320"/>
      <c r="CC25" s="320"/>
      <c r="CD25" s="251" t="s">
        <v>1</v>
      </c>
      <c r="CE25" s="252"/>
      <c r="CH25" s="226"/>
      <c r="CK25" s="237" t="s">
        <v>24</v>
      </c>
      <c r="CL25" s="238" t="s">
        <v>62</v>
      </c>
      <c r="CM25" s="239"/>
      <c r="CN25" s="239"/>
      <c r="CO25" s="240"/>
      <c r="CP25" s="241">
        <f t="shared" si="63"/>
        <v>0</v>
      </c>
      <c r="CQ25" s="242"/>
      <c r="CR25" s="243" t="s">
        <v>1</v>
      </c>
      <c r="CS25" s="243" t="s">
        <v>22</v>
      </c>
      <c r="CT25" s="241">
        <f t="shared" si="64"/>
        <v>0</v>
      </c>
      <c r="CU25" s="242"/>
      <c r="CV25" s="244" t="s">
        <v>27</v>
      </c>
      <c r="CW25" s="245"/>
      <c r="CX25" s="267" t="s">
        <v>26</v>
      </c>
      <c r="CY25" s="247">
        <f>CP25*CT25</f>
        <v>0</v>
      </c>
      <c r="CZ25" s="248"/>
      <c r="DA25" s="249" t="s">
        <v>1</v>
      </c>
      <c r="DB25" s="250" t="s">
        <v>54</v>
      </c>
      <c r="DC25" s="152">
        <f>CY25+CY26</f>
        <v>0</v>
      </c>
      <c r="DD25" s="320"/>
      <c r="DE25" s="320"/>
      <c r="DF25" s="251" t="s">
        <v>1</v>
      </c>
      <c r="DG25" s="252"/>
    </row>
    <row r="26" spans="2:111" ht="15.75" customHeight="1" x14ac:dyDescent="0.2">
      <c r="B26" s="226"/>
      <c r="C26" s="190"/>
      <c r="D26" s="190"/>
      <c r="E26" s="237" t="s">
        <v>23</v>
      </c>
      <c r="F26" s="253"/>
      <c r="G26" s="254"/>
      <c r="H26" s="254"/>
      <c r="I26" s="255"/>
      <c r="J26" s="256">
        <f>預かり入力用!J26</f>
        <v>0</v>
      </c>
      <c r="K26" s="257"/>
      <c r="L26" s="258" t="s">
        <v>1</v>
      </c>
      <c r="M26" s="258" t="s">
        <v>22</v>
      </c>
      <c r="N26" s="256">
        <f>預かり入力用!N26</f>
        <v>0</v>
      </c>
      <c r="O26" s="257"/>
      <c r="P26" s="259" t="s">
        <v>27</v>
      </c>
      <c r="Q26" s="260"/>
      <c r="R26" s="261" t="s">
        <v>26</v>
      </c>
      <c r="S26" s="262">
        <f>J26*N26</f>
        <v>0</v>
      </c>
      <c r="T26" s="263"/>
      <c r="U26" s="264" t="s">
        <v>1</v>
      </c>
      <c r="V26" s="265"/>
      <c r="W26" s="321"/>
      <c r="X26" s="322"/>
      <c r="Y26" s="322"/>
      <c r="Z26" s="266"/>
      <c r="AA26" s="252"/>
      <c r="AD26" s="226"/>
      <c r="AG26" s="237" t="s">
        <v>23</v>
      </c>
      <c r="AH26" s="253">
        <f t="shared" si="47"/>
        <v>0</v>
      </c>
      <c r="AI26" s="254">
        <f t="shared" si="48"/>
        <v>0</v>
      </c>
      <c r="AJ26" s="254">
        <f t="shared" si="49"/>
        <v>0</v>
      </c>
      <c r="AK26" s="255">
        <f t="shared" si="50"/>
        <v>0</v>
      </c>
      <c r="AL26" s="256">
        <f t="shared" si="51"/>
        <v>0</v>
      </c>
      <c r="AM26" s="257">
        <f t="shared" si="52"/>
        <v>0</v>
      </c>
      <c r="AN26" s="258" t="s">
        <v>1</v>
      </c>
      <c r="AO26" s="258" t="s">
        <v>22</v>
      </c>
      <c r="AP26" s="256">
        <f t="shared" si="53"/>
        <v>0</v>
      </c>
      <c r="AQ26" s="257">
        <f t="shared" si="54"/>
        <v>0</v>
      </c>
      <c r="AR26" s="259" t="s">
        <v>27</v>
      </c>
      <c r="AS26" s="260"/>
      <c r="AT26" s="261" t="s">
        <v>26</v>
      </c>
      <c r="AU26" s="262">
        <f>AL26*AP26</f>
        <v>0</v>
      </c>
      <c r="AV26" s="263"/>
      <c r="AW26" s="264" t="s">
        <v>1</v>
      </c>
      <c r="AX26" s="265"/>
      <c r="AY26" s="321"/>
      <c r="AZ26" s="322"/>
      <c r="BA26" s="322"/>
      <c r="BB26" s="266"/>
      <c r="BC26" s="252"/>
      <c r="BF26" s="226"/>
      <c r="BI26" s="237" t="s">
        <v>23</v>
      </c>
      <c r="BJ26" s="253">
        <f t="shared" si="55"/>
        <v>0</v>
      </c>
      <c r="BK26" s="254">
        <f t="shared" si="56"/>
        <v>0</v>
      </c>
      <c r="BL26" s="254">
        <f t="shared" si="57"/>
        <v>0</v>
      </c>
      <c r="BM26" s="255">
        <f t="shared" si="58"/>
        <v>0</v>
      </c>
      <c r="BN26" s="256">
        <f t="shared" si="59"/>
        <v>0</v>
      </c>
      <c r="BO26" s="257">
        <f t="shared" si="60"/>
        <v>0</v>
      </c>
      <c r="BP26" s="258" t="s">
        <v>1</v>
      </c>
      <c r="BQ26" s="258" t="s">
        <v>22</v>
      </c>
      <c r="BR26" s="256">
        <f t="shared" si="61"/>
        <v>0</v>
      </c>
      <c r="BS26" s="257">
        <f t="shared" si="62"/>
        <v>0</v>
      </c>
      <c r="BT26" s="259" t="s">
        <v>27</v>
      </c>
      <c r="BU26" s="260"/>
      <c r="BV26" s="261" t="s">
        <v>26</v>
      </c>
      <c r="BW26" s="262">
        <f>BN26*BR26</f>
        <v>0</v>
      </c>
      <c r="BX26" s="263"/>
      <c r="BY26" s="264" t="s">
        <v>1</v>
      </c>
      <c r="BZ26" s="265"/>
      <c r="CA26" s="321"/>
      <c r="CB26" s="322"/>
      <c r="CC26" s="322"/>
      <c r="CD26" s="266"/>
      <c r="CE26" s="252"/>
      <c r="CH26" s="226"/>
      <c r="CK26" s="237" t="s">
        <v>23</v>
      </c>
      <c r="CL26" s="253"/>
      <c r="CM26" s="254"/>
      <c r="CN26" s="254"/>
      <c r="CO26" s="255"/>
      <c r="CP26" s="256">
        <f t="shared" si="63"/>
        <v>0</v>
      </c>
      <c r="CQ26" s="257"/>
      <c r="CR26" s="258" t="s">
        <v>1</v>
      </c>
      <c r="CS26" s="258" t="s">
        <v>22</v>
      </c>
      <c r="CT26" s="256">
        <f t="shared" si="64"/>
        <v>0</v>
      </c>
      <c r="CU26" s="257"/>
      <c r="CV26" s="259" t="s">
        <v>27</v>
      </c>
      <c r="CW26" s="260"/>
      <c r="CX26" s="261" t="s">
        <v>26</v>
      </c>
      <c r="CY26" s="262">
        <f>CP26*CT26</f>
        <v>0</v>
      </c>
      <c r="CZ26" s="263"/>
      <c r="DA26" s="264" t="s">
        <v>1</v>
      </c>
      <c r="DB26" s="265"/>
      <c r="DC26" s="321"/>
      <c r="DD26" s="322"/>
      <c r="DE26" s="322"/>
      <c r="DF26" s="266"/>
      <c r="DG26" s="252"/>
    </row>
    <row r="27" spans="2:111" ht="15.75" customHeight="1" x14ac:dyDescent="0.2">
      <c r="B27" s="226"/>
      <c r="C27" s="190"/>
      <c r="D27" s="190"/>
      <c r="E27" s="237" t="s">
        <v>24</v>
      </c>
      <c r="F27" s="238">
        <f>預かり入力用!F27</f>
        <v>0</v>
      </c>
      <c r="G27" s="239"/>
      <c r="H27" s="239"/>
      <c r="I27" s="240"/>
      <c r="J27" s="241">
        <f>預かり入力用!J27</f>
        <v>0</v>
      </c>
      <c r="K27" s="242"/>
      <c r="L27" s="243" t="s">
        <v>1</v>
      </c>
      <c r="M27" s="243" t="s">
        <v>22</v>
      </c>
      <c r="N27" s="241">
        <f>預かり入力用!N27</f>
        <v>0</v>
      </c>
      <c r="O27" s="242"/>
      <c r="P27" s="244" t="s">
        <v>27</v>
      </c>
      <c r="Q27" s="245"/>
      <c r="R27" s="267" t="s">
        <v>26</v>
      </c>
      <c r="S27" s="247">
        <f>J27*N27</f>
        <v>0</v>
      </c>
      <c r="T27" s="248"/>
      <c r="U27" s="249" t="s">
        <v>1</v>
      </c>
      <c r="V27" s="250" t="s">
        <v>54</v>
      </c>
      <c r="W27" s="152">
        <f>S27+S28</f>
        <v>0</v>
      </c>
      <c r="X27" s="320"/>
      <c r="Y27" s="320"/>
      <c r="Z27" s="251" t="s">
        <v>1</v>
      </c>
      <c r="AA27" s="252"/>
      <c r="AD27" s="226"/>
      <c r="AG27" s="237" t="s">
        <v>24</v>
      </c>
      <c r="AH27" s="238">
        <f t="shared" si="47"/>
        <v>0</v>
      </c>
      <c r="AI27" s="239">
        <f t="shared" si="48"/>
        <v>0</v>
      </c>
      <c r="AJ27" s="239">
        <f t="shared" si="49"/>
        <v>0</v>
      </c>
      <c r="AK27" s="240">
        <f t="shared" si="50"/>
        <v>0</v>
      </c>
      <c r="AL27" s="241">
        <f t="shared" si="51"/>
        <v>0</v>
      </c>
      <c r="AM27" s="242">
        <f t="shared" si="52"/>
        <v>0</v>
      </c>
      <c r="AN27" s="243" t="s">
        <v>1</v>
      </c>
      <c r="AO27" s="243" t="s">
        <v>22</v>
      </c>
      <c r="AP27" s="241">
        <f t="shared" si="53"/>
        <v>0</v>
      </c>
      <c r="AQ27" s="242">
        <f t="shared" si="54"/>
        <v>0</v>
      </c>
      <c r="AR27" s="244" t="s">
        <v>27</v>
      </c>
      <c r="AS27" s="245"/>
      <c r="AT27" s="267" t="s">
        <v>26</v>
      </c>
      <c r="AU27" s="247">
        <f>AL27*AP27</f>
        <v>0</v>
      </c>
      <c r="AV27" s="248"/>
      <c r="AW27" s="249" t="s">
        <v>1</v>
      </c>
      <c r="AX27" s="250" t="s">
        <v>54</v>
      </c>
      <c r="AY27" s="152">
        <f>AU27+AU28</f>
        <v>0</v>
      </c>
      <c r="AZ27" s="320"/>
      <c r="BA27" s="320"/>
      <c r="BB27" s="251" t="s">
        <v>1</v>
      </c>
      <c r="BC27" s="252"/>
      <c r="BF27" s="226"/>
      <c r="BI27" s="237" t="s">
        <v>24</v>
      </c>
      <c r="BJ27" s="238">
        <f t="shared" si="55"/>
        <v>0</v>
      </c>
      <c r="BK27" s="239">
        <f t="shared" si="56"/>
        <v>0</v>
      </c>
      <c r="BL27" s="239">
        <f t="shared" si="57"/>
        <v>0</v>
      </c>
      <c r="BM27" s="240">
        <f t="shared" si="58"/>
        <v>0</v>
      </c>
      <c r="BN27" s="241">
        <f t="shared" si="59"/>
        <v>0</v>
      </c>
      <c r="BO27" s="242">
        <f t="shared" si="60"/>
        <v>0</v>
      </c>
      <c r="BP27" s="243" t="s">
        <v>1</v>
      </c>
      <c r="BQ27" s="243" t="s">
        <v>22</v>
      </c>
      <c r="BR27" s="241">
        <f t="shared" si="61"/>
        <v>0</v>
      </c>
      <c r="BS27" s="242">
        <f t="shared" si="62"/>
        <v>0</v>
      </c>
      <c r="BT27" s="244" t="s">
        <v>27</v>
      </c>
      <c r="BU27" s="245"/>
      <c r="BV27" s="267" t="s">
        <v>26</v>
      </c>
      <c r="BW27" s="247">
        <f>BN27*BR27</f>
        <v>0</v>
      </c>
      <c r="BX27" s="248"/>
      <c r="BY27" s="249" t="s">
        <v>1</v>
      </c>
      <c r="BZ27" s="250" t="s">
        <v>54</v>
      </c>
      <c r="CA27" s="152">
        <f>BW27+BW28</f>
        <v>0</v>
      </c>
      <c r="CB27" s="320"/>
      <c r="CC27" s="320"/>
      <c r="CD27" s="251" t="s">
        <v>1</v>
      </c>
      <c r="CE27" s="252"/>
      <c r="CH27" s="226"/>
      <c r="CK27" s="237" t="s">
        <v>24</v>
      </c>
      <c r="CL27" s="238" t="s">
        <v>63</v>
      </c>
      <c r="CM27" s="239"/>
      <c r="CN27" s="239"/>
      <c r="CO27" s="240"/>
      <c r="CP27" s="241">
        <f t="shared" si="63"/>
        <v>0</v>
      </c>
      <c r="CQ27" s="242"/>
      <c r="CR27" s="243" t="s">
        <v>1</v>
      </c>
      <c r="CS27" s="243" t="s">
        <v>22</v>
      </c>
      <c r="CT27" s="241">
        <f t="shared" si="64"/>
        <v>0</v>
      </c>
      <c r="CU27" s="242"/>
      <c r="CV27" s="244" t="s">
        <v>27</v>
      </c>
      <c r="CW27" s="245"/>
      <c r="CX27" s="267" t="s">
        <v>26</v>
      </c>
      <c r="CY27" s="247">
        <f>CP27*CT27</f>
        <v>0</v>
      </c>
      <c r="CZ27" s="248"/>
      <c r="DA27" s="249" t="s">
        <v>1</v>
      </c>
      <c r="DB27" s="250" t="s">
        <v>54</v>
      </c>
      <c r="DC27" s="152">
        <f>CY27+CY28</f>
        <v>0</v>
      </c>
      <c r="DD27" s="320"/>
      <c r="DE27" s="320"/>
      <c r="DF27" s="251" t="s">
        <v>1</v>
      </c>
      <c r="DG27" s="252"/>
    </row>
    <row r="28" spans="2:111" ht="15.75" customHeight="1" x14ac:dyDescent="0.2">
      <c r="B28" s="226"/>
      <c r="C28" s="190"/>
      <c r="D28" s="190"/>
      <c r="E28" s="237" t="s">
        <v>23</v>
      </c>
      <c r="F28" s="253"/>
      <c r="G28" s="254"/>
      <c r="H28" s="254"/>
      <c r="I28" s="255"/>
      <c r="J28" s="256">
        <f>預かり入力用!J28</f>
        <v>0</v>
      </c>
      <c r="K28" s="257"/>
      <c r="L28" s="258" t="s">
        <v>1</v>
      </c>
      <c r="M28" s="258" t="s">
        <v>22</v>
      </c>
      <c r="N28" s="256">
        <f>預かり入力用!N28</f>
        <v>0</v>
      </c>
      <c r="O28" s="257"/>
      <c r="P28" s="259" t="s">
        <v>27</v>
      </c>
      <c r="Q28" s="260"/>
      <c r="R28" s="261" t="s">
        <v>26</v>
      </c>
      <c r="S28" s="262">
        <f>J28*N28</f>
        <v>0</v>
      </c>
      <c r="T28" s="263"/>
      <c r="U28" s="264" t="s">
        <v>1</v>
      </c>
      <c r="V28" s="265"/>
      <c r="W28" s="321"/>
      <c r="X28" s="322"/>
      <c r="Y28" s="322"/>
      <c r="Z28" s="266"/>
      <c r="AA28" s="252"/>
      <c r="AD28" s="226"/>
      <c r="AG28" s="237" t="s">
        <v>23</v>
      </c>
      <c r="AH28" s="253">
        <f t="shared" si="47"/>
        <v>0</v>
      </c>
      <c r="AI28" s="254">
        <f t="shared" si="48"/>
        <v>0</v>
      </c>
      <c r="AJ28" s="254">
        <f t="shared" si="49"/>
        <v>0</v>
      </c>
      <c r="AK28" s="255">
        <f t="shared" si="50"/>
        <v>0</v>
      </c>
      <c r="AL28" s="256">
        <f t="shared" si="51"/>
        <v>0</v>
      </c>
      <c r="AM28" s="257">
        <f t="shared" si="52"/>
        <v>0</v>
      </c>
      <c r="AN28" s="258" t="s">
        <v>1</v>
      </c>
      <c r="AO28" s="258" t="s">
        <v>22</v>
      </c>
      <c r="AP28" s="256">
        <f t="shared" si="53"/>
        <v>0</v>
      </c>
      <c r="AQ28" s="257">
        <f t="shared" si="54"/>
        <v>0</v>
      </c>
      <c r="AR28" s="259" t="s">
        <v>27</v>
      </c>
      <c r="AS28" s="260"/>
      <c r="AT28" s="261" t="s">
        <v>26</v>
      </c>
      <c r="AU28" s="262">
        <f>AL28*AP28</f>
        <v>0</v>
      </c>
      <c r="AV28" s="263"/>
      <c r="AW28" s="264" t="s">
        <v>1</v>
      </c>
      <c r="AX28" s="265"/>
      <c r="AY28" s="321"/>
      <c r="AZ28" s="322"/>
      <c r="BA28" s="322"/>
      <c r="BB28" s="266"/>
      <c r="BC28" s="252"/>
      <c r="BF28" s="226"/>
      <c r="BI28" s="237" t="s">
        <v>23</v>
      </c>
      <c r="BJ28" s="253">
        <f t="shared" si="55"/>
        <v>0</v>
      </c>
      <c r="BK28" s="254">
        <f t="shared" si="56"/>
        <v>0</v>
      </c>
      <c r="BL28" s="254">
        <f t="shared" si="57"/>
        <v>0</v>
      </c>
      <c r="BM28" s="255">
        <f t="shared" si="58"/>
        <v>0</v>
      </c>
      <c r="BN28" s="256">
        <f t="shared" si="59"/>
        <v>0</v>
      </c>
      <c r="BO28" s="257">
        <f t="shared" si="60"/>
        <v>0</v>
      </c>
      <c r="BP28" s="258" t="s">
        <v>1</v>
      </c>
      <c r="BQ28" s="258" t="s">
        <v>22</v>
      </c>
      <c r="BR28" s="256">
        <f t="shared" si="61"/>
        <v>0</v>
      </c>
      <c r="BS28" s="257">
        <f t="shared" si="62"/>
        <v>0</v>
      </c>
      <c r="BT28" s="259" t="s">
        <v>27</v>
      </c>
      <c r="BU28" s="260"/>
      <c r="BV28" s="261" t="s">
        <v>26</v>
      </c>
      <c r="BW28" s="262">
        <f>BN28*BR28</f>
        <v>0</v>
      </c>
      <c r="BX28" s="263"/>
      <c r="BY28" s="264" t="s">
        <v>1</v>
      </c>
      <c r="BZ28" s="265"/>
      <c r="CA28" s="321"/>
      <c r="CB28" s="322"/>
      <c r="CC28" s="322"/>
      <c r="CD28" s="266"/>
      <c r="CE28" s="252"/>
      <c r="CH28" s="226"/>
      <c r="CK28" s="237" t="s">
        <v>23</v>
      </c>
      <c r="CL28" s="253"/>
      <c r="CM28" s="254"/>
      <c r="CN28" s="254"/>
      <c r="CO28" s="255"/>
      <c r="CP28" s="256">
        <f t="shared" si="63"/>
        <v>0</v>
      </c>
      <c r="CQ28" s="257"/>
      <c r="CR28" s="258" t="s">
        <v>1</v>
      </c>
      <c r="CS28" s="258" t="s">
        <v>22</v>
      </c>
      <c r="CT28" s="256">
        <f t="shared" si="64"/>
        <v>0</v>
      </c>
      <c r="CU28" s="257"/>
      <c r="CV28" s="259" t="s">
        <v>27</v>
      </c>
      <c r="CW28" s="260"/>
      <c r="CX28" s="261" t="s">
        <v>26</v>
      </c>
      <c r="CY28" s="262">
        <f>CP28*CT28</f>
        <v>0</v>
      </c>
      <c r="CZ28" s="263"/>
      <c r="DA28" s="264" t="s">
        <v>1</v>
      </c>
      <c r="DB28" s="265"/>
      <c r="DC28" s="321"/>
      <c r="DD28" s="322"/>
      <c r="DE28" s="322"/>
      <c r="DF28" s="266"/>
      <c r="DG28" s="252"/>
    </row>
    <row r="29" spans="2:111" ht="19.8" customHeight="1" x14ac:dyDescent="0.2">
      <c r="B29" s="226"/>
      <c r="C29" s="190"/>
      <c r="D29" s="190"/>
      <c r="E29" s="237"/>
      <c r="F29" s="268"/>
      <c r="G29" s="268"/>
      <c r="H29" s="269"/>
      <c r="I29" s="269"/>
      <c r="J29" s="269"/>
      <c r="K29" s="270"/>
      <c r="L29" s="271" t="s">
        <v>56</v>
      </c>
      <c r="M29" s="272"/>
      <c r="N29" s="272"/>
      <c r="O29" s="273">
        <f>N23+N24+N25+N26+N27+N28</f>
        <v>0</v>
      </c>
      <c r="P29" s="274"/>
      <c r="Q29" s="274"/>
      <c r="R29" s="275" t="s">
        <v>27</v>
      </c>
      <c r="S29" s="276"/>
      <c r="T29" s="277" t="s">
        <v>55</v>
      </c>
      <c r="U29" s="278"/>
      <c r="V29" s="162">
        <f>W23+W25+W27</f>
        <v>0</v>
      </c>
      <c r="W29" s="323"/>
      <c r="X29" s="323"/>
      <c r="Y29" s="323"/>
      <c r="Z29" s="281" t="s">
        <v>1</v>
      </c>
      <c r="AA29" s="252"/>
      <c r="AD29" s="226"/>
      <c r="AG29" s="237"/>
      <c r="AH29" s="268"/>
      <c r="AI29" s="268"/>
      <c r="AJ29" s="269"/>
      <c r="AK29" s="269"/>
      <c r="AL29" s="269"/>
      <c r="AM29" s="270"/>
      <c r="AN29" s="271" t="s">
        <v>56</v>
      </c>
      <c r="AO29" s="272"/>
      <c r="AP29" s="272"/>
      <c r="AQ29" s="273">
        <f>AP23+AP24+AP25+AP26+AP27+AP28</f>
        <v>0</v>
      </c>
      <c r="AR29" s="274"/>
      <c r="AS29" s="274"/>
      <c r="AT29" s="275" t="s">
        <v>27</v>
      </c>
      <c r="AU29" s="276"/>
      <c r="AV29" s="277" t="s">
        <v>55</v>
      </c>
      <c r="AW29" s="278"/>
      <c r="AX29" s="162">
        <f>AY23+AY25+AY27</f>
        <v>0</v>
      </c>
      <c r="AY29" s="323"/>
      <c r="AZ29" s="323"/>
      <c r="BA29" s="323"/>
      <c r="BB29" s="281" t="s">
        <v>1</v>
      </c>
      <c r="BC29" s="252"/>
      <c r="BF29" s="226"/>
      <c r="BI29" s="237"/>
      <c r="BJ29" s="268"/>
      <c r="BK29" s="268"/>
      <c r="BL29" s="269"/>
      <c r="BM29" s="269"/>
      <c r="BN29" s="269"/>
      <c r="BO29" s="270"/>
      <c r="BP29" s="271" t="s">
        <v>56</v>
      </c>
      <c r="BQ29" s="272"/>
      <c r="BR29" s="272"/>
      <c r="BS29" s="273">
        <f>BR23+BR24+BR25+BR26+BR27+BR28</f>
        <v>0</v>
      </c>
      <c r="BT29" s="274"/>
      <c r="BU29" s="274"/>
      <c r="BV29" s="275" t="s">
        <v>27</v>
      </c>
      <c r="BW29" s="276"/>
      <c r="BX29" s="277" t="s">
        <v>55</v>
      </c>
      <c r="BY29" s="278"/>
      <c r="BZ29" s="279">
        <f>CA23+CA25+CA27</f>
        <v>0</v>
      </c>
      <c r="CA29" s="280"/>
      <c r="CB29" s="280"/>
      <c r="CC29" s="280"/>
      <c r="CD29" s="281" t="s">
        <v>1</v>
      </c>
      <c r="CE29" s="252"/>
      <c r="CH29" s="226"/>
      <c r="CK29" s="237"/>
      <c r="CL29" s="268"/>
      <c r="CM29" s="268"/>
      <c r="CN29" s="269"/>
      <c r="CO29" s="269"/>
      <c r="CP29" s="269"/>
      <c r="CQ29" s="270"/>
      <c r="CR29" s="271" t="s">
        <v>56</v>
      </c>
      <c r="CS29" s="272"/>
      <c r="CT29" s="272"/>
      <c r="CU29" s="273">
        <f>CT23+CT24+CT25+CT26+CT27+CT28</f>
        <v>0</v>
      </c>
      <c r="CV29" s="274"/>
      <c r="CW29" s="274"/>
      <c r="CX29" s="275" t="s">
        <v>27</v>
      </c>
      <c r="CY29" s="276"/>
      <c r="CZ29" s="277" t="s">
        <v>55</v>
      </c>
      <c r="DA29" s="278"/>
      <c r="DB29" s="162">
        <f>DC23+DC25+DC27</f>
        <v>0</v>
      </c>
      <c r="DC29" s="323"/>
      <c r="DD29" s="323"/>
      <c r="DE29" s="323"/>
      <c r="DF29" s="281" t="s">
        <v>1</v>
      </c>
      <c r="DG29" s="252"/>
    </row>
    <row r="30" spans="2:111" ht="21" customHeight="1" x14ac:dyDescent="0.2">
      <c r="B30" s="282"/>
      <c r="C30" s="283" t="s">
        <v>8</v>
      </c>
      <c r="D30" s="284"/>
      <c r="E30" s="284"/>
      <c r="F30" s="284"/>
      <c r="G30" s="233"/>
      <c r="H30" s="285"/>
      <c r="I30" s="285"/>
      <c r="J30" s="286"/>
      <c r="K30" s="222"/>
      <c r="L30" s="222"/>
      <c r="M30" s="222"/>
      <c r="N30" s="287"/>
      <c r="O30" s="287"/>
      <c r="P30" s="287"/>
      <c r="Q30" s="287"/>
      <c r="R30" s="287"/>
      <c r="S30" s="287"/>
      <c r="T30" s="288"/>
      <c r="U30" s="288"/>
      <c r="V30" s="98">
        <f>預かり入力用!V30</f>
        <v>0</v>
      </c>
      <c r="W30" s="98"/>
      <c r="X30" s="98"/>
      <c r="Y30" s="98"/>
      <c r="Z30" s="289" t="s">
        <v>1</v>
      </c>
      <c r="AA30" s="183"/>
      <c r="AD30" s="282"/>
      <c r="AE30" s="283" t="s">
        <v>8</v>
      </c>
      <c r="AF30" s="284"/>
      <c r="AG30" s="284"/>
      <c r="AH30" s="284"/>
      <c r="AI30" s="233"/>
      <c r="AJ30" s="285"/>
      <c r="AK30" s="285"/>
      <c r="AL30" s="286"/>
      <c r="AM30" s="222"/>
      <c r="AN30" s="222"/>
      <c r="AO30" s="222"/>
      <c r="AP30" s="287"/>
      <c r="AQ30" s="287"/>
      <c r="AR30" s="287"/>
      <c r="AS30" s="287"/>
      <c r="AT30" s="287"/>
      <c r="AU30" s="287"/>
      <c r="AV30" s="288"/>
      <c r="AW30" s="288"/>
      <c r="AX30" s="98">
        <f t="shared" ref="AX30:AX32" si="65">V30</f>
        <v>0</v>
      </c>
      <c r="AY30" s="98">
        <f t="shared" ref="AY30:AY32" si="66">W30</f>
        <v>0</v>
      </c>
      <c r="AZ30" s="98">
        <f t="shared" ref="AZ30:AZ32" si="67">X30</f>
        <v>0</v>
      </c>
      <c r="BA30" s="98">
        <f t="shared" ref="BA30:BA32" si="68">Y30</f>
        <v>0</v>
      </c>
      <c r="BB30" s="289" t="s">
        <v>1</v>
      </c>
      <c r="BC30" s="183"/>
      <c r="BF30" s="282"/>
      <c r="BG30" s="283" t="s">
        <v>8</v>
      </c>
      <c r="BH30" s="284"/>
      <c r="BI30" s="284"/>
      <c r="BJ30" s="284"/>
      <c r="BK30" s="233"/>
      <c r="BL30" s="285"/>
      <c r="BM30" s="285"/>
      <c r="BN30" s="286"/>
      <c r="BO30" s="222"/>
      <c r="BP30" s="222"/>
      <c r="BQ30" s="222"/>
      <c r="BR30" s="287"/>
      <c r="BS30" s="287"/>
      <c r="BT30" s="287"/>
      <c r="BU30" s="287"/>
      <c r="BV30" s="287"/>
      <c r="BW30" s="287"/>
      <c r="BX30" s="288"/>
      <c r="BY30" s="288"/>
      <c r="BZ30" s="98">
        <f t="shared" ref="BZ30:CC32" si="69">AX30</f>
        <v>0</v>
      </c>
      <c r="CA30" s="98">
        <f t="shared" si="69"/>
        <v>0</v>
      </c>
      <c r="CB30" s="98">
        <f t="shared" si="69"/>
        <v>0</v>
      </c>
      <c r="CC30" s="98">
        <f t="shared" si="69"/>
        <v>0</v>
      </c>
      <c r="CD30" s="289" t="s">
        <v>1</v>
      </c>
      <c r="CE30" s="183"/>
      <c r="CH30" s="282"/>
      <c r="CI30" s="283" t="s">
        <v>8</v>
      </c>
      <c r="CJ30" s="284"/>
      <c r="CK30" s="284"/>
      <c r="CL30" s="284"/>
      <c r="CM30" s="233"/>
      <c r="CN30" s="285"/>
      <c r="CO30" s="285"/>
      <c r="CP30" s="286"/>
      <c r="CQ30" s="222"/>
      <c r="CR30" s="222"/>
      <c r="CS30" s="222"/>
      <c r="CT30" s="287"/>
      <c r="CU30" s="287"/>
      <c r="CV30" s="287"/>
      <c r="CW30" s="287"/>
      <c r="CX30" s="287"/>
      <c r="CY30" s="287"/>
      <c r="CZ30" s="288"/>
      <c r="DA30" s="288"/>
      <c r="DB30" s="98">
        <f t="shared" ref="DB30:DB32" si="70">BZ30</f>
        <v>0</v>
      </c>
      <c r="DC30" s="98"/>
      <c r="DD30" s="98">
        <f t="shared" ref="DD30:DD32" si="71">CB30</f>
        <v>0</v>
      </c>
      <c r="DE30" s="98"/>
      <c r="DF30" s="289" t="s">
        <v>1</v>
      </c>
      <c r="DG30" s="183"/>
    </row>
    <row r="31" spans="2:111" ht="21" customHeight="1" x14ac:dyDescent="0.2">
      <c r="B31" s="290"/>
      <c r="C31" s="283" t="s">
        <v>21</v>
      </c>
      <c r="D31" s="284"/>
      <c r="E31" s="284"/>
      <c r="F31" s="284"/>
      <c r="G31" s="233"/>
      <c r="H31" s="234"/>
      <c r="I31" s="234"/>
      <c r="J31" s="291"/>
      <c r="K31" s="235"/>
      <c r="L31" s="292"/>
      <c r="M31" s="292"/>
      <c r="N31" s="293" t="s">
        <v>40</v>
      </c>
      <c r="O31" s="288"/>
      <c r="P31" s="288"/>
      <c r="Q31" s="188">
        <f>預かり入力用!Q31</f>
        <v>0</v>
      </c>
      <c r="R31" s="188"/>
      <c r="S31" s="188"/>
      <c r="T31" s="188"/>
      <c r="U31" s="288"/>
      <c r="V31" s="98">
        <f>預かり入力用!V31</f>
        <v>0</v>
      </c>
      <c r="W31" s="98"/>
      <c r="X31" s="98"/>
      <c r="Y31" s="98"/>
      <c r="Z31" s="289" t="s">
        <v>1</v>
      </c>
      <c r="AA31" s="183"/>
      <c r="AD31" s="290"/>
      <c r="AE31" s="283" t="s">
        <v>21</v>
      </c>
      <c r="AF31" s="284"/>
      <c r="AG31" s="284"/>
      <c r="AH31" s="284"/>
      <c r="AI31" s="233"/>
      <c r="AJ31" s="234"/>
      <c r="AK31" s="234"/>
      <c r="AL31" s="291"/>
      <c r="AM31" s="235"/>
      <c r="AN31" s="292"/>
      <c r="AO31" s="292"/>
      <c r="AP31" s="293" t="s">
        <v>40</v>
      </c>
      <c r="AQ31" s="288"/>
      <c r="AR31" s="288"/>
      <c r="AS31" s="188">
        <f t="shared" ref="AS31:AV32" si="72">Q31</f>
        <v>0</v>
      </c>
      <c r="AT31" s="188">
        <f t="shared" ref="AT31:AV32" si="73">R31</f>
        <v>0</v>
      </c>
      <c r="AU31" s="188">
        <f t="shared" ref="AU31:AV32" si="74">S31</f>
        <v>0</v>
      </c>
      <c r="AV31" s="188">
        <f t="shared" ref="AV31:AV32" si="75">T31</f>
        <v>0</v>
      </c>
      <c r="AW31" s="288"/>
      <c r="AX31" s="98">
        <f t="shared" si="65"/>
        <v>0</v>
      </c>
      <c r="AY31" s="98">
        <f t="shared" si="66"/>
        <v>0</v>
      </c>
      <c r="AZ31" s="98">
        <f t="shared" si="67"/>
        <v>0</v>
      </c>
      <c r="BA31" s="98">
        <f t="shared" si="68"/>
        <v>0</v>
      </c>
      <c r="BB31" s="289" t="s">
        <v>1</v>
      </c>
      <c r="BC31" s="183"/>
      <c r="BF31" s="290"/>
      <c r="BG31" s="283" t="s">
        <v>21</v>
      </c>
      <c r="BH31" s="284"/>
      <c r="BI31" s="284"/>
      <c r="BJ31" s="284"/>
      <c r="BK31" s="233"/>
      <c r="BL31" s="234"/>
      <c r="BM31" s="234"/>
      <c r="BN31" s="291"/>
      <c r="BO31" s="235"/>
      <c r="BP31" s="292"/>
      <c r="BQ31" s="292"/>
      <c r="BR31" s="293" t="s">
        <v>40</v>
      </c>
      <c r="BS31" s="288"/>
      <c r="BT31" s="288"/>
      <c r="BU31" s="188">
        <f t="shared" ref="BU31:BU32" si="76">AS31</f>
        <v>0</v>
      </c>
      <c r="BV31" s="188">
        <f t="shared" ref="BV31:BV32" si="77">AT31</f>
        <v>0</v>
      </c>
      <c r="BW31" s="188">
        <f t="shared" ref="BW31:BW32" si="78">AU31</f>
        <v>0</v>
      </c>
      <c r="BX31" s="188">
        <f t="shared" ref="BX31:BX32" si="79">AV31</f>
        <v>0</v>
      </c>
      <c r="BY31" s="288"/>
      <c r="BZ31" s="98">
        <f t="shared" si="69"/>
        <v>0</v>
      </c>
      <c r="CA31" s="98">
        <f t="shared" si="69"/>
        <v>0</v>
      </c>
      <c r="CB31" s="98">
        <f t="shared" si="69"/>
        <v>0</v>
      </c>
      <c r="CC31" s="98">
        <f t="shared" si="69"/>
        <v>0</v>
      </c>
      <c r="CD31" s="289" t="s">
        <v>1</v>
      </c>
      <c r="CE31" s="183"/>
      <c r="CH31" s="290"/>
      <c r="CI31" s="283" t="s">
        <v>21</v>
      </c>
      <c r="CJ31" s="284"/>
      <c r="CK31" s="284"/>
      <c r="CL31" s="284"/>
      <c r="CM31" s="233"/>
      <c r="CN31" s="234"/>
      <c r="CO31" s="234"/>
      <c r="CP31" s="291"/>
      <c r="CQ31" s="235"/>
      <c r="CR31" s="292"/>
      <c r="CS31" s="292"/>
      <c r="CT31" s="293" t="s">
        <v>40</v>
      </c>
      <c r="CU31" s="288"/>
      <c r="CV31" s="288"/>
      <c r="CW31" s="188">
        <f t="shared" ref="CW31:CW32" si="80">BU31</f>
        <v>0</v>
      </c>
      <c r="CX31" s="188"/>
      <c r="CY31" s="188">
        <f t="shared" ref="CY31:CY32" si="81">BW31</f>
        <v>0</v>
      </c>
      <c r="CZ31" s="188"/>
      <c r="DA31" s="288"/>
      <c r="DB31" s="98">
        <f t="shared" si="70"/>
        <v>0</v>
      </c>
      <c r="DC31" s="98"/>
      <c r="DD31" s="98">
        <f t="shared" si="71"/>
        <v>0</v>
      </c>
      <c r="DE31" s="98"/>
      <c r="DF31" s="289" t="s">
        <v>1</v>
      </c>
      <c r="DG31" s="183"/>
    </row>
    <row r="32" spans="2:111" ht="21" customHeight="1" x14ac:dyDescent="0.2">
      <c r="B32" s="290"/>
      <c r="C32" s="283"/>
      <c r="D32" s="284"/>
      <c r="E32" s="284"/>
      <c r="F32" s="284"/>
      <c r="G32" s="233"/>
      <c r="H32" s="234"/>
      <c r="I32" s="234"/>
      <c r="J32" s="234"/>
      <c r="K32" s="190"/>
      <c r="L32" s="292"/>
      <c r="M32" s="292"/>
      <c r="N32" s="293" t="s">
        <v>40</v>
      </c>
      <c r="O32" s="288"/>
      <c r="P32" s="288"/>
      <c r="Q32" s="188">
        <f>預かり入力用!Q32</f>
        <v>0</v>
      </c>
      <c r="R32" s="188"/>
      <c r="S32" s="188"/>
      <c r="T32" s="188"/>
      <c r="U32" s="288"/>
      <c r="V32" s="98">
        <f>預かり入力用!V32</f>
        <v>0</v>
      </c>
      <c r="W32" s="98"/>
      <c r="X32" s="98"/>
      <c r="Y32" s="98"/>
      <c r="Z32" s="289" t="s">
        <v>1</v>
      </c>
      <c r="AA32" s="183"/>
      <c r="AD32" s="290"/>
      <c r="AE32" s="283"/>
      <c r="AF32" s="284"/>
      <c r="AG32" s="284"/>
      <c r="AH32" s="284"/>
      <c r="AI32" s="233"/>
      <c r="AJ32" s="234"/>
      <c r="AK32" s="234"/>
      <c r="AL32" s="234"/>
      <c r="AN32" s="292"/>
      <c r="AO32" s="292"/>
      <c r="AP32" s="293" t="s">
        <v>40</v>
      </c>
      <c r="AQ32" s="288"/>
      <c r="AR32" s="288"/>
      <c r="AS32" s="188">
        <f t="shared" si="72"/>
        <v>0</v>
      </c>
      <c r="AT32" s="188">
        <f t="shared" si="73"/>
        <v>0</v>
      </c>
      <c r="AU32" s="188">
        <f t="shared" si="74"/>
        <v>0</v>
      </c>
      <c r="AV32" s="188">
        <f t="shared" si="75"/>
        <v>0</v>
      </c>
      <c r="AW32" s="288"/>
      <c r="AX32" s="98">
        <f t="shared" si="65"/>
        <v>0</v>
      </c>
      <c r="AY32" s="98">
        <f t="shared" si="66"/>
        <v>0</v>
      </c>
      <c r="AZ32" s="98">
        <f t="shared" si="67"/>
        <v>0</v>
      </c>
      <c r="BA32" s="98">
        <f t="shared" si="68"/>
        <v>0</v>
      </c>
      <c r="BB32" s="289" t="s">
        <v>1</v>
      </c>
      <c r="BC32" s="183"/>
      <c r="BF32" s="290"/>
      <c r="BG32" s="283"/>
      <c r="BH32" s="284"/>
      <c r="BI32" s="284"/>
      <c r="BJ32" s="284"/>
      <c r="BK32" s="233"/>
      <c r="BL32" s="234"/>
      <c r="BM32" s="234"/>
      <c r="BN32" s="234"/>
      <c r="BP32" s="292"/>
      <c r="BQ32" s="292"/>
      <c r="BR32" s="293" t="s">
        <v>40</v>
      </c>
      <c r="BS32" s="288"/>
      <c r="BT32" s="288"/>
      <c r="BU32" s="188">
        <f t="shared" si="76"/>
        <v>0</v>
      </c>
      <c r="BV32" s="188">
        <f t="shared" si="77"/>
        <v>0</v>
      </c>
      <c r="BW32" s="188">
        <f t="shared" si="78"/>
        <v>0</v>
      </c>
      <c r="BX32" s="188">
        <f t="shared" si="79"/>
        <v>0</v>
      </c>
      <c r="BY32" s="288"/>
      <c r="BZ32" s="98">
        <f t="shared" si="69"/>
        <v>0</v>
      </c>
      <c r="CA32" s="98">
        <f t="shared" si="69"/>
        <v>0</v>
      </c>
      <c r="CB32" s="98">
        <f t="shared" si="69"/>
        <v>0</v>
      </c>
      <c r="CC32" s="98">
        <f t="shared" si="69"/>
        <v>0</v>
      </c>
      <c r="CD32" s="289" t="s">
        <v>1</v>
      </c>
      <c r="CE32" s="183"/>
      <c r="CH32" s="290"/>
      <c r="CI32" s="283"/>
      <c r="CJ32" s="284"/>
      <c r="CK32" s="284"/>
      <c r="CL32" s="284"/>
      <c r="CM32" s="233"/>
      <c r="CN32" s="234"/>
      <c r="CO32" s="234"/>
      <c r="CP32" s="234"/>
      <c r="CR32" s="292"/>
      <c r="CS32" s="292"/>
      <c r="CT32" s="293" t="s">
        <v>40</v>
      </c>
      <c r="CU32" s="288"/>
      <c r="CV32" s="288"/>
      <c r="CW32" s="188">
        <f t="shared" si="80"/>
        <v>0</v>
      </c>
      <c r="CX32" s="188"/>
      <c r="CY32" s="188">
        <f t="shared" si="81"/>
        <v>0</v>
      </c>
      <c r="CZ32" s="188"/>
      <c r="DA32" s="288"/>
      <c r="DB32" s="98">
        <f t="shared" si="70"/>
        <v>0</v>
      </c>
      <c r="DC32" s="98"/>
      <c r="DD32" s="98">
        <f t="shared" si="71"/>
        <v>0</v>
      </c>
      <c r="DE32" s="98"/>
      <c r="DF32" s="289" t="s">
        <v>1</v>
      </c>
      <c r="DG32" s="183"/>
    </row>
    <row r="33" spans="2:111" ht="25.2" customHeight="1" x14ac:dyDescent="0.2">
      <c r="B33" s="290"/>
      <c r="C33" s="283"/>
      <c r="D33" s="284"/>
      <c r="E33" s="284"/>
      <c r="F33" s="284"/>
      <c r="G33" s="233"/>
      <c r="H33" s="234"/>
      <c r="I33" s="234"/>
      <c r="J33" s="234"/>
      <c r="K33" s="190"/>
      <c r="L33" s="294" t="s">
        <v>5</v>
      </c>
      <c r="M33" s="190"/>
      <c r="N33" s="295" t="s">
        <v>9</v>
      </c>
      <c r="O33" s="296"/>
      <c r="P33" s="288"/>
      <c r="Q33" s="288"/>
      <c r="R33" s="288"/>
      <c r="S33" s="288"/>
      <c r="T33" s="288"/>
      <c r="U33" s="288"/>
      <c r="V33" s="97">
        <f>SUM(V29:Y32)</f>
        <v>0</v>
      </c>
      <c r="W33" s="97"/>
      <c r="X33" s="97"/>
      <c r="Y33" s="97"/>
      <c r="Z33" s="289" t="s">
        <v>1</v>
      </c>
      <c r="AA33" s="183"/>
      <c r="AD33" s="290"/>
      <c r="AE33" s="283"/>
      <c r="AF33" s="284"/>
      <c r="AG33" s="284"/>
      <c r="AH33" s="284"/>
      <c r="AI33" s="233"/>
      <c r="AJ33" s="234"/>
      <c r="AK33" s="234"/>
      <c r="AL33" s="234"/>
      <c r="AN33" s="294" t="s">
        <v>5</v>
      </c>
      <c r="AP33" s="295" t="s">
        <v>9</v>
      </c>
      <c r="AQ33" s="296"/>
      <c r="AR33" s="288"/>
      <c r="AS33" s="288"/>
      <c r="AT33" s="288"/>
      <c r="AU33" s="288"/>
      <c r="AV33" s="288"/>
      <c r="AW33" s="288"/>
      <c r="AX33" s="97">
        <f>SUM(AX29:BA32)</f>
        <v>0</v>
      </c>
      <c r="AY33" s="97"/>
      <c r="AZ33" s="97"/>
      <c r="BA33" s="97"/>
      <c r="BB33" s="289" t="s">
        <v>1</v>
      </c>
      <c r="BC33" s="183"/>
      <c r="BF33" s="290"/>
      <c r="BG33" s="283"/>
      <c r="BH33" s="284"/>
      <c r="BI33" s="284"/>
      <c r="BJ33" s="284"/>
      <c r="BK33" s="233"/>
      <c r="BL33" s="234"/>
      <c r="BM33" s="234"/>
      <c r="BN33" s="234"/>
      <c r="BP33" s="294" t="s">
        <v>5</v>
      </c>
      <c r="BR33" s="295" t="s">
        <v>9</v>
      </c>
      <c r="BS33" s="296"/>
      <c r="BT33" s="288"/>
      <c r="BU33" s="288"/>
      <c r="BV33" s="288"/>
      <c r="BW33" s="288"/>
      <c r="BX33" s="288"/>
      <c r="BY33" s="288"/>
      <c r="BZ33" s="97">
        <f>SUM(BZ29:CC32)</f>
        <v>0</v>
      </c>
      <c r="CA33" s="97"/>
      <c r="CB33" s="97"/>
      <c r="CC33" s="97"/>
      <c r="CD33" s="289" t="s">
        <v>1</v>
      </c>
      <c r="CE33" s="183"/>
      <c r="CH33" s="290"/>
      <c r="CI33" s="283"/>
      <c r="CJ33" s="284"/>
      <c r="CK33" s="284"/>
      <c r="CL33" s="284"/>
      <c r="CM33" s="233"/>
      <c r="CN33" s="234"/>
      <c r="CO33" s="234"/>
      <c r="CP33" s="234"/>
      <c r="CR33" s="294" t="s">
        <v>5</v>
      </c>
      <c r="CT33" s="295" t="s">
        <v>9</v>
      </c>
      <c r="CU33" s="296"/>
      <c r="CV33" s="288"/>
      <c r="CW33" s="288"/>
      <c r="CX33" s="288"/>
      <c r="CY33" s="288"/>
      <c r="CZ33" s="288"/>
      <c r="DA33" s="288"/>
      <c r="DB33" s="97">
        <f>SUM(DB29:DE32)</f>
        <v>0</v>
      </c>
      <c r="DC33" s="97"/>
      <c r="DD33" s="97"/>
      <c r="DE33" s="97"/>
      <c r="DF33" s="289" t="s">
        <v>1</v>
      </c>
      <c r="DG33" s="183"/>
    </row>
    <row r="34" spans="2:111" ht="24" customHeight="1" x14ac:dyDescent="0.2">
      <c r="B34" s="297"/>
      <c r="C34" s="298" t="s">
        <v>10</v>
      </c>
      <c r="D34" s="299"/>
      <c r="E34" s="299"/>
      <c r="F34" s="299"/>
      <c r="G34" s="299"/>
      <c r="H34" s="299"/>
      <c r="I34" s="299"/>
      <c r="J34" s="299"/>
      <c r="K34" s="299"/>
      <c r="L34" s="299"/>
      <c r="M34" s="299"/>
      <c r="N34" s="299"/>
      <c r="O34" s="30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83"/>
      <c r="AD34" s="297"/>
      <c r="AE34" s="298" t="s">
        <v>10</v>
      </c>
      <c r="AF34" s="299"/>
      <c r="AG34" s="299"/>
      <c r="AH34" s="299"/>
      <c r="AI34" s="299"/>
      <c r="AJ34" s="299"/>
      <c r="AK34" s="299"/>
      <c r="AL34" s="299"/>
      <c r="AM34" s="299"/>
      <c r="AN34" s="299"/>
      <c r="AO34" s="299"/>
      <c r="AP34" s="299"/>
      <c r="AQ34" s="300"/>
      <c r="BC34" s="183"/>
      <c r="BF34" s="297"/>
      <c r="BG34" s="298" t="s">
        <v>10</v>
      </c>
      <c r="BH34" s="299"/>
      <c r="BI34" s="299"/>
      <c r="BJ34" s="299"/>
      <c r="BK34" s="299"/>
      <c r="BL34" s="299"/>
      <c r="BM34" s="299"/>
      <c r="BN34" s="299"/>
      <c r="BO34" s="299"/>
      <c r="BP34" s="299"/>
      <c r="BQ34" s="299"/>
      <c r="BR34" s="299"/>
      <c r="BS34" s="300"/>
      <c r="CE34" s="183"/>
      <c r="CH34" s="297"/>
      <c r="CI34" s="298" t="s">
        <v>10</v>
      </c>
      <c r="CJ34" s="299"/>
      <c r="CK34" s="299"/>
      <c r="CL34" s="299"/>
      <c r="CM34" s="299"/>
      <c r="CN34" s="299"/>
      <c r="CO34" s="299"/>
      <c r="CP34" s="299"/>
      <c r="CQ34" s="299"/>
      <c r="CR34" s="299"/>
      <c r="CS34" s="299"/>
      <c r="CT34" s="299"/>
      <c r="CU34" s="300"/>
      <c r="DG34" s="183"/>
    </row>
    <row r="35" spans="2:111" ht="21.75" customHeight="1" x14ac:dyDescent="0.2">
      <c r="B35" s="301"/>
      <c r="C35" s="190"/>
      <c r="D35" s="302">
        <f>預かり入力用!D35</f>
        <v>0</v>
      </c>
      <c r="E35" s="303"/>
      <c r="F35" s="304" t="s">
        <v>33</v>
      </c>
      <c r="G35" s="305">
        <f>預かり入力用!G35</f>
        <v>0</v>
      </c>
      <c r="H35" s="303"/>
      <c r="I35" s="284" t="s">
        <v>34</v>
      </c>
      <c r="J35" s="305">
        <f>預かり入力用!J35</f>
        <v>0</v>
      </c>
      <c r="K35" s="305"/>
      <c r="L35" s="304" t="s">
        <v>35</v>
      </c>
      <c r="M35" s="299"/>
      <c r="N35" s="299"/>
      <c r="O35" s="299"/>
      <c r="P35" s="299"/>
      <c r="Q35" s="299"/>
      <c r="R35" s="299"/>
      <c r="S35" s="299"/>
      <c r="T35" s="299"/>
      <c r="U35" s="299"/>
      <c r="V35" s="299"/>
      <c r="W35" s="299"/>
      <c r="X35" s="299"/>
      <c r="Y35" s="299"/>
      <c r="Z35" s="299"/>
      <c r="AA35" s="306"/>
      <c r="AD35" s="301"/>
      <c r="AF35" s="302">
        <f t="shared" ref="AF35" si="82">D35</f>
        <v>0</v>
      </c>
      <c r="AG35" s="303">
        <f t="shared" ref="AG35" si="83">E35</f>
        <v>0</v>
      </c>
      <c r="AH35" s="304" t="s">
        <v>33</v>
      </c>
      <c r="AI35" s="305">
        <f t="shared" ref="AI35" si="84">G35</f>
        <v>0</v>
      </c>
      <c r="AJ35" s="303">
        <f t="shared" ref="AJ35:AJ37" si="85">H35</f>
        <v>0</v>
      </c>
      <c r="AK35" s="284" t="s">
        <v>34</v>
      </c>
      <c r="AL35" s="305">
        <f t="shared" ref="AL35:AL37" si="86">J35</f>
        <v>0</v>
      </c>
      <c r="AM35" s="305">
        <f t="shared" ref="AM35:AM37" si="87">K35</f>
        <v>0</v>
      </c>
      <c r="AN35" s="304" t="s">
        <v>35</v>
      </c>
      <c r="AO35" s="299"/>
      <c r="AP35" s="299"/>
      <c r="AQ35" s="299"/>
      <c r="AR35" s="299"/>
      <c r="AS35" s="299"/>
      <c r="AT35" s="299"/>
      <c r="AU35" s="299"/>
      <c r="AV35" s="299"/>
      <c r="AW35" s="299"/>
      <c r="AX35" s="299"/>
      <c r="AY35" s="299"/>
      <c r="AZ35" s="299"/>
      <c r="BA35" s="299"/>
      <c r="BB35" s="299"/>
      <c r="BC35" s="306"/>
      <c r="BF35" s="301"/>
      <c r="BH35" s="302">
        <f t="shared" ref="BH35:BI35" si="88">AF35</f>
        <v>0</v>
      </c>
      <c r="BI35" s="303">
        <f t="shared" si="88"/>
        <v>0</v>
      </c>
      <c r="BJ35" s="304" t="s">
        <v>33</v>
      </c>
      <c r="BK35" s="305">
        <f t="shared" ref="BK35:BL37" si="89">AI35</f>
        <v>0</v>
      </c>
      <c r="BL35" s="303">
        <f t="shared" si="89"/>
        <v>0</v>
      </c>
      <c r="BM35" s="284" t="s">
        <v>34</v>
      </c>
      <c r="BN35" s="305">
        <f t="shared" ref="BN35:BO37" si="90">AL35</f>
        <v>0</v>
      </c>
      <c r="BO35" s="305">
        <f t="shared" si="90"/>
        <v>0</v>
      </c>
      <c r="BP35" s="304" t="s">
        <v>35</v>
      </c>
      <c r="BQ35" s="299"/>
      <c r="BR35" s="299"/>
      <c r="BS35" s="299"/>
      <c r="BT35" s="299"/>
      <c r="BU35" s="299"/>
      <c r="BV35" s="299"/>
      <c r="BW35" s="299"/>
      <c r="BX35" s="299"/>
      <c r="BY35" s="299"/>
      <c r="BZ35" s="299"/>
      <c r="CA35" s="299"/>
      <c r="CB35" s="299"/>
      <c r="CC35" s="299"/>
      <c r="CD35" s="299"/>
      <c r="CE35" s="306"/>
      <c r="CH35" s="301"/>
      <c r="CJ35" s="302">
        <f>BH35</f>
        <v>0</v>
      </c>
      <c r="CK35" s="303"/>
      <c r="CL35" s="304" t="s">
        <v>33</v>
      </c>
      <c r="CM35" s="305">
        <f>BK35</f>
        <v>0</v>
      </c>
      <c r="CN35" s="303"/>
      <c r="CO35" s="284" t="s">
        <v>34</v>
      </c>
      <c r="CP35" s="305">
        <f>BN35</f>
        <v>0</v>
      </c>
      <c r="CQ35" s="305"/>
      <c r="CR35" s="304" t="s">
        <v>35</v>
      </c>
      <c r="CS35" s="299"/>
      <c r="CT35" s="299"/>
      <c r="CU35" s="299"/>
      <c r="CV35" s="299"/>
      <c r="CW35" s="299"/>
      <c r="CX35" s="299"/>
      <c r="CY35" s="299"/>
      <c r="CZ35" s="299"/>
      <c r="DA35" s="299"/>
      <c r="DB35" s="299"/>
      <c r="DC35" s="299"/>
      <c r="DD35" s="299"/>
      <c r="DE35" s="299"/>
      <c r="DF35" s="299"/>
      <c r="DG35" s="306"/>
    </row>
    <row r="36" spans="2:111" ht="18" customHeight="1" x14ac:dyDescent="0.2">
      <c r="B36" s="226"/>
      <c r="C36" s="300" t="s">
        <v>2</v>
      </c>
      <c r="D36" s="300"/>
      <c r="E36" s="300"/>
      <c r="F36" s="307" t="s">
        <v>3</v>
      </c>
      <c r="G36" s="307"/>
      <c r="H36" s="308">
        <f>預かり入力用!H36</f>
        <v>0</v>
      </c>
      <c r="I36" s="309"/>
      <c r="J36" s="309"/>
      <c r="K36" s="309"/>
      <c r="L36" s="309"/>
      <c r="M36" s="309"/>
      <c r="N36" s="310"/>
      <c r="O36" s="300" t="s">
        <v>4</v>
      </c>
      <c r="P36" s="300"/>
      <c r="Q36" s="300"/>
      <c r="R36" s="307" t="s">
        <v>3</v>
      </c>
      <c r="S36" s="307"/>
      <c r="T36" s="311">
        <f>G4</f>
        <v>0</v>
      </c>
      <c r="U36" s="254"/>
      <c r="V36" s="254"/>
      <c r="W36" s="254"/>
      <c r="X36" s="254"/>
      <c r="Y36" s="254"/>
      <c r="Z36" s="190"/>
      <c r="AA36" s="183"/>
      <c r="AD36" s="226"/>
      <c r="AE36" s="300" t="s">
        <v>2</v>
      </c>
      <c r="AF36" s="300"/>
      <c r="AG36" s="300"/>
      <c r="AH36" s="307" t="s">
        <v>3</v>
      </c>
      <c r="AI36" s="307"/>
      <c r="AJ36" s="308">
        <f t="shared" si="85"/>
        <v>0</v>
      </c>
      <c r="AK36" s="309">
        <f t="shared" ref="AK36:AO37" si="91">I36</f>
        <v>0</v>
      </c>
      <c r="AL36" s="309">
        <f t="shared" si="86"/>
        <v>0</v>
      </c>
      <c r="AM36" s="309">
        <f t="shared" si="87"/>
        <v>0</v>
      </c>
      <c r="AN36" s="309">
        <f t="shared" ref="AN36:AO37" si="92">L36</f>
        <v>0</v>
      </c>
      <c r="AO36" s="309">
        <f t="shared" ref="AO36:AO37" si="93">M36</f>
        <v>0</v>
      </c>
      <c r="AP36" s="310"/>
      <c r="AQ36" s="300" t="s">
        <v>4</v>
      </c>
      <c r="AR36" s="300"/>
      <c r="AS36" s="300"/>
      <c r="AT36" s="307" t="s">
        <v>3</v>
      </c>
      <c r="AU36" s="307"/>
      <c r="AV36" s="311">
        <f>AI4</f>
        <v>0</v>
      </c>
      <c r="AW36" s="254"/>
      <c r="AX36" s="254"/>
      <c r="AY36" s="254"/>
      <c r="AZ36" s="254"/>
      <c r="BA36" s="254"/>
      <c r="BC36" s="183"/>
      <c r="BF36" s="226"/>
      <c r="BG36" s="300" t="s">
        <v>2</v>
      </c>
      <c r="BH36" s="300"/>
      <c r="BI36" s="300"/>
      <c r="BJ36" s="307" t="s">
        <v>3</v>
      </c>
      <c r="BK36" s="307"/>
      <c r="BL36" s="308">
        <f t="shared" si="89"/>
        <v>0</v>
      </c>
      <c r="BM36" s="309">
        <f t="shared" ref="BM36:BM37" si="94">AK36</f>
        <v>0</v>
      </c>
      <c r="BN36" s="309">
        <f t="shared" si="90"/>
        <v>0</v>
      </c>
      <c r="BO36" s="309">
        <f t="shared" si="90"/>
        <v>0</v>
      </c>
      <c r="BP36" s="309">
        <f t="shared" ref="BP36:BQ37" si="95">AN36</f>
        <v>0</v>
      </c>
      <c r="BQ36" s="309">
        <f t="shared" si="95"/>
        <v>0</v>
      </c>
      <c r="BR36" s="310"/>
      <c r="BS36" s="300" t="s">
        <v>4</v>
      </c>
      <c r="BT36" s="300"/>
      <c r="BU36" s="300"/>
      <c r="BV36" s="307" t="s">
        <v>3</v>
      </c>
      <c r="BW36" s="307"/>
      <c r="BX36" s="311">
        <f>BK4</f>
        <v>0</v>
      </c>
      <c r="BY36" s="254"/>
      <c r="BZ36" s="254"/>
      <c r="CA36" s="254"/>
      <c r="CB36" s="254"/>
      <c r="CC36" s="254"/>
      <c r="CE36" s="183"/>
      <c r="CH36" s="226"/>
      <c r="CI36" s="300" t="s">
        <v>2</v>
      </c>
      <c r="CJ36" s="300"/>
      <c r="CK36" s="300"/>
      <c r="CL36" s="307" t="s">
        <v>3</v>
      </c>
      <c r="CM36" s="307"/>
      <c r="CN36" s="308">
        <f>BL36</f>
        <v>0</v>
      </c>
      <c r="CO36" s="309"/>
      <c r="CP36" s="309"/>
      <c r="CQ36" s="309"/>
      <c r="CR36" s="309"/>
      <c r="CS36" s="309"/>
      <c r="CT36" s="310"/>
      <c r="CU36" s="300" t="s">
        <v>4</v>
      </c>
      <c r="CV36" s="300"/>
      <c r="CW36" s="300"/>
      <c r="CX36" s="307" t="s">
        <v>3</v>
      </c>
      <c r="CY36" s="307"/>
      <c r="CZ36" s="311">
        <f>CM4</f>
        <v>0</v>
      </c>
      <c r="DA36" s="254"/>
      <c r="DB36" s="254"/>
      <c r="DC36" s="254"/>
      <c r="DD36" s="254"/>
      <c r="DE36" s="254"/>
      <c r="DG36" s="183"/>
    </row>
    <row r="37" spans="2:111" ht="28.5" customHeight="1" x14ac:dyDescent="0.2">
      <c r="B37" s="226"/>
      <c r="C37" s="300"/>
      <c r="D37" s="300"/>
      <c r="E37" s="300"/>
      <c r="F37" s="312" t="s">
        <v>7</v>
      </c>
      <c r="G37" s="313"/>
      <c r="H37" s="314">
        <f>預かり入力用!H37</f>
        <v>0</v>
      </c>
      <c r="I37" s="195"/>
      <c r="J37" s="195"/>
      <c r="K37" s="195"/>
      <c r="L37" s="195"/>
      <c r="M37" s="195"/>
      <c r="N37" s="196" t="s">
        <v>46</v>
      </c>
      <c r="O37" s="192"/>
      <c r="P37" s="192"/>
      <c r="Q37" s="192"/>
      <c r="R37" s="312" t="s">
        <v>6</v>
      </c>
      <c r="S37" s="307"/>
      <c r="T37" s="314">
        <f>預かり入力用!T37</f>
        <v>0</v>
      </c>
      <c r="U37" s="195"/>
      <c r="V37" s="195"/>
      <c r="W37" s="195"/>
      <c r="X37" s="195"/>
      <c r="Y37" s="195"/>
      <c r="Z37" s="196" t="s">
        <v>46</v>
      </c>
      <c r="AA37" s="183"/>
      <c r="AD37" s="226"/>
      <c r="AE37" s="300"/>
      <c r="AF37" s="300"/>
      <c r="AG37" s="300"/>
      <c r="AH37" s="312" t="s">
        <v>7</v>
      </c>
      <c r="AI37" s="313"/>
      <c r="AJ37" s="314">
        <f t="shared" si="85"/>
        <v>0</v>
      </c>
      <c r="AK37" s="195">
        <f t="shared" si="91"/>
        <v>0</v>
      </c>
      <c r="AL37" s="195">
        <f t="shared" si="86"/>
        <v>0</v>
      </c>
      <c r="AM37" s="195">
        <f t="shared" si="87"/>
        <v>0</v>
      </c>
      <c r="AN37" s="195">
        <f t="shared" si="92"/>
        <v>0</v>
      </c>
      <c r="AO37" s="195">
        <f t="shared" si="93"/>
        <v>0</v>
      </c>
      <c r="AP37" s="196" t="s">
        <v>46</v>
      </c>
      <c r="AQ37" s="192"/>
      <c r="AR37" s="192"/>
      <c r="AS37" s="192"/>
      <c r="AT37" s="312" t="s">
        <v>6</v>
      </c>
      <c r="AU37" s="307"/>
      <c r="AV37" s="314">
        <f t="shared" ref="AV37" si="96">T37</f>
        <v>0</v>
      </c>
      <c r="AW37" s="195">
        <f t="shared" ref="AW37" si="97">U37</f>
        <v>0</v>
      </c>
      <c r="AX37" s="195">
        <f t="shared" ref="AX37" si="98">V37</f>
        <v>0</v>
      </c>
      <c r="AY37" s="195">
        <f t="shared" ref="AY37" si="99">W37</f>
        <v>0</v>
      </c>
      <c r="AZ37" s="195">
        <f t="shared" ref="AZ37" si="100">X37</f>
        <v>0</v>
      </c>
      <c r="BA37" s="195">
        <f t="shared" ref="BA37" si="101">Y37</f>
        <v>0</v>
      </c>
      <c r="BB37" s="196" t="s">
        <v>46</v>
      </c>
      <c r="BC37" s="183"/>
      <c r="BF37" s="226"/>
      <c r="BG37" s="300"/>
      <c r="BH37" s="300"/>
      <c r="BI37" s="300"/>
      <c r="BJ37" s="312" t="s">
        <v>7</v>
      </c>
      <c r="BK37" s="313"/>
      <c r="BL37" s="314">
        <f t="shared" si="89"/>
        <v>0</v>
      </c>
      <c r="BM37" s="195">
        <f t="shared" si="94"/>
        <v>0</v>
      </c>
      <c r="BN37" s="195">
        <f t="shared" si="90"/>
        <v>0</v>
      </c>
      <c r="BO37" s="195">
        <f t="shared" si="90"/>
        <v>0</v>
      </c>
      <c r="BP37" s="195">
        <f t="shared" si="95"/>
        <v>0</v>
      </c>
      <c r="BQ37" s="195">
        <f t="shared" si="95"/>
        <v>0</v>
      </c>
      <c r="BR37" s="196" t="s">
        <v>46</v>
      </c>
      <c r="BS37" s="192"/>
      <c r="BT37" s="192"/>
      <c r="BU37" s="192"/>
      <c r="BV37" s="312" t="s">
        <v>6</v>
      </c>
      <c r="BW37" s="307"/>
      <c r="BX37" s="314">
        <f t="shared" ref="BX37:CC37" si="102">AV37</f>
        <v>0</v>
      </c>
      <c r="BY37" s="195">
        <f t="shared" si="102"/>
        <v>0</v>
      </c>
      <c r="BZ37" s="195">
        <f t="shared" si="102"/>
        <v>0</v>
      </c>
      <c r="CA37" s="195">
        <f t="shared" si="102"/>
        <v>0</v>
      </c>
      <c r="CB37" s="195">
        <f t="shared" si="102"/>
        <v>0</v>
      </c>
      <c r="CC37" s="195">
        <f t="shared" si="102"/>
        <v>0</v>
      </c>
      <c r="CD37" s="196" t="s">
        <v>46</v>
      </c>
      <c r="CE37" s="183"/>
      <c r="CH37" s="226"/>
      <c r="CI37" s="300"/>
      <c r="CJ37" s="300"/>
      <c r="CK37" s="300"/>
      <c r="CL37" s="312" t="s">
        <v>7</v>
      </c>
      <c r="CM37" s="313"/>
      <c r="CN37" s="314">
        <f>BL37</f>
        <v>0</v>
      </c>
      <c r="CO37" s="195"/>
      <c r="CP37" s="195"/>
      <c r="CQ37" s="195"/>
      <c r="CR37" s="195"/>
      <c r="CS37" s="195"/>
      <c r="CT37" s="196" t="s">
        <v>46</v>
      </c>
      <c r="CU37" s="192"/>
      <c r="CV37" s="192"/>
      <c r="CW37" s="192"/>
      <c r="CX37" s="312" t="s">
        <v>6</v>
      </c>
      <c r="CY37" s="307"/>
      <c r="CZ37" s="314">
        <f>BX37</f>
        <v>0</v>
      </c>
      <c r="DA37" s="195"/>
      <c r="DB37" s="195"/>
      <c r="DC37" s="195"/>
      <c r="DD37" s="195"/>
      <c r="DE37" s="195"/>
      <c r="DF37" s="196" t="s">
        <v>46</v>
      </c>
      <c r="DG37" s="183"/>
    </row>
    <row r="38" spans="2:111" ht="8.25" customHeight="1" x14ac:dyDescent="0.2">
      <c r="B38" s="226"/>
      <c r="C38" s="310"/>
      <c r="D38" s="310"/>
      <c r="E38" s="310"/>
      <c r="F38" s="310"/>
      <c r="G38" s="310"/>
      <c r="H38" s="310"/>
      <c r="I38" s="310"/>
      <c r="J38" s="310"/>
      <c r="K38" s="310"/>
      <c r="L38" s="310"/>
      <c r="M38" s="310"/>
      <c r="N38" s="310"/>
      <c r="O38" s="310"/>
      <c r="P38" s="310"/>
      <c r="Q38" s="310"/>
      <c r="R38" s="310"/>
      <c r="S38" s="310"/>
      <c r="T38" s="310"/>
      <c r="U38" s="310"/>
      <c r="V38" s="310"/>
      <c r="W38" s="310"/>
      <c r="X38" s="310"/>
      <c r="Y38" s="310"/>
      <c r="Z38" s="190"/>
      <c r="AA38" s="183"/>
      <c r="AD38" s="226"/>
      <c r="AE38" s="310"/>
      <c r="AF38" s="310"/>
      <c r="AG38" s="310"/>
      <c r="AH38" s="310"/>
      <c r="AI38" s="310"/>
      <c r="AJ38" s="310"/>
      <c r="AK38" s="310"/>
      <c r="AL38" s="310"/>
      <c r="AM38" s="310"/>
      <c r="AN38" s="310"/>
      <c r="AO38" s="310"/>
      <c r="AP38" s="310"/>
      <c r="AQ38" s="310"/>
      <c r="AR38" s="310"/>
      <c r="AS38" s="310"/>
      <c r="AT38" s="310"/>
      <c r="AU38" s="310"/>
      <c r="AV38" s="310"/>
      <c r="AW38" s="310"/>
      <c r="AX38" s="310"/>
      <c r="AY38" s="310"/>
      <c r="AZ38" s="310"/>
      <c r="BA38" s="310"/>
      <c r="BC38" s="183"/>
      <c r="BF38" s="226"/>
      <c r="BG38" s="310"/>
      <c r="BH38" s="310"/>
      <c r="BI38" s="310"/>
      <c r="BJ38" s="310"/>
      <c r="BK38" s="310"/>
      <c r="BL38" s="310"/>
      <c r="BM38" s="310"/>
      <c r="BN38" s="310"/>
      <c r="BO38" s="310"/>
      <c r="BP38" s="310"/>
      <c r="BQ38" s="310"/>
      <c r="BR38" s="310"/>
      <c r="BS38" s="310"/>
      <c r="BT38" s="310"/>
      <c r="BU38" s="310"/>
      <c r="BV38" s="310"/>
      <c r="BW38" s="310"/>
      <c r="BX38" s="310"/>
      <c r="BY38" s="310"/>
      <c r="BZ38" s="310"/>
      <c r="CA38" s="310"/>
      <c r="CB38" s="310"/>
      <c r="CC38" s="310"/>
      <c r="CE38" s="183"/>
      <c r="CH38" s="226"/>
      <c r="CI38" s="310"/>
      <c r="CJ38" s="310"/>
      <c r="CK38" s="310"/>
      <c r="CL38" s="310"/>
      <c r="CM38" s="310"/>
      <c r="CN38" s="310"/>
      <c r="CO38" s="310"/>
      <c r="CP38" s="310"/>
      <c r="CQ38" s="310"/>
      <c r="CR38" s="310"/>
      <c r="CS38" s="310"/>
      <c r="CT38" s="310"/>
      <c r="CU38" s="310"/>
      <c r="CV38" s="310"/>
      <c r="CW38" s="310"/>
      <c r="CX38" s="310"/>
      <c r="CY38" s="310"/>
      <c r="CZ38" s="310"/>
      <c r="DA38" s="310"/>
      <c r="DB38" s="310"/>
      <c r="DC38" s="310"/>
      <c r="DD38" s="310"/>
      <c r="DE38" s="310"/>
      <c r="DG38" s="183"/>
    </row>
    <row r="39" spans="2:111" ht="14.4" customHeight="1" x14ac:dyDescent="0.2">
      <c r="B39" s="226"/>
      <c r="C39" s="190"/>
      <c r="D39" s="190"/>
      <c r="E39" s="190"/>
      <c r="F39" s="190"/>
      <c r="G39" s="190"/>
      <c r="H39" s="315" t="s">
        <v>53</v>
      </c>
      <c r="I39" s="315"/>
      <c r="J39" s="315"/>
      <c r="K39" s="315"/>
      <c r="L39" s="315"/>
      <c r="M39" s="315"/>
      <c r="N39" s="315"/>
      <c r="O39" s="315"/>
      <c r="P39" s="315"/>
      <c r="Q39" s="315"/>
      <c r="R39" s="315"/>
      <c r="S39" s="315"/>
      <c r="T39" s="315"/>
      <c r="U39" s="315"/>
      <c r="V39" s="315"/>
      <c r="W39" s="315"/>
      <c r="X39" s="190"/>
      <c r="Y39" s="190"/>
      <c r="Z39" s="190"/>
      <c r="AA39" s="183"/>
      <c r="AD39" s="226"/>
      <c r="AJ39" s="315" t="s">
        <v>53</v>
      </c>
      <c r="AK39" s="315"/>
      <c r="AL39" s="315"/>
      <c r="AM39" s="315"/>
      <c r="AN39" s="315"/>
      <c r="AO39" s="315"/>
      <c r="AP39" s="315"/>
      <c r="AQ39" s="315"/>
      <c r="AR39" s="315"/>
      <c r="AS39" s="315"/>
      <c r="AT39" s="315"/>
      <c r="AU39" s="315"/>
      <c r="AV39" s="315"/>
      <c r="AW39" s="315"/>
      <c r="AX39" s="315"/>
      <c r="AY39" s="315"/>
      <c r="BC39" s="183"/>
      <c r="BF39" s="226"/>
      <c r="BL39" s="315" t="s">
        <v>53</v>
      </c>
      <c r="BM39" s="315"/>
      <c r="BN39" s="315"/>
      <c r="BO39" s="315"/>
      <c r="BP39" s="315"/>
      <c r="BQ39" s="315"/>
      <c r="BR39" s="315"/>
      <c r="BS39" s="315"/>
      <c r="BT39" s="315"/>
      <c r="BU39" s="315"/>
      <c r="BV39" s="315"/>
      <c r="BW39" s="315"/>
      <c r="BX39" s="315"/>
      <c r="BY39" s="315"/>
      <c r="BZ39" s="315"/>
      <c r="CA39" s="315"/>
      <c r="CE39" s="183"/>
      <c r="CH39" s="226"/>
      <c r="CN39" s="315" t="s">
        <v>53</v>
      </c>
      <c r="CO39" s="315"/>
      <c r="CP39" s="315"/>
      <c r="CQ39" s="315"/>
      <c r="CR39" s="315"/>
      <c r="CS39" s="315"/>
      <c r="CT39" s="315"/>
      <c r="CU39" s="315"/>
      <c r="CV39" s="315"/>
      <c r="CW39" s="315"/>
      <c r="CX39" s="315"/>
      <c r="CY39" s="315"/>
      <c r="CZ39" s="315"/>
      <c r="DA39" s="315"/>
      <c r="DB39" s="315"/>
      <c r="DC39" s="315"/>
      <c r="DG39" s="183"/>
    </row>
    <row r="40" spans="2:111" ht="3" customHeight="1" thickBot="1" x14ac:dyDescent="0.25">
      <c r="B40" s="316"/>
      <c r="C40" s="317"/>
      <c r="D40" s="317"/>
      <c r="E40" s="317"/>
      <c r="F40" s="317"/>
      <c r="G40" s="317"/>
      <c r="H40" s="317"/>
      <c r="I40" s="317"/>
      <c r="J40" s="317"/>
      <c r="K40" s="317"/>
      <c r="L40" s="317"/>
      <c r="M40" s="317"/>
      <c r="N40" s="317"/>
      <c r="O40" s="318"/>
      <c r="P40" s="317"/>
      <c r="Q40" s="317"/>
      <c r="R40" s="317"/>
      <c r="S40" s="317"/>
      <c r="T40" s="317"/>
      <c r="U40" s="317"/>
      <c r="V40" s="317"/>
      <c r="W40" s="317"/>
      <c r="X40" s="317"/>
      <c r="Y40" s="317"/>
      <c r="Z40" s="317"/>
      <c r="AA40" s="319"/>
      <c r="AD40" s="316"/>
      <c r="AE40" s="317"/>
      <c r="AF40" s="317"/>
      <c r="AG40" s="317"/>
      <c r="AH40" s="317"/>
      <c r="AI40" s="317"/>
      <c r="AJ40" s="317"/>
      <c r="AK40" s="317"/>
      <c r="AL40" s="317"/>
      <c r="AM40" s="317"/>
      <c r="AN40" s="317"/>
      <c r="AO40" s="317"/>
      <c r="AP40" s="317"/>
      <c r="AQ40" s="318"/>
      <c r="AR40" s="317"/>
      <c r="AS40" s="317"/>
      <c r="AT40" s="317"/>
      <c r="AU40" s="317"/>
      <c r="AV40" s="317"/>
      <c r="AW40" s="317"/>
      <c r="AX40" s="317"/>
      <c r="AY40" s="317"/>
      <c r="AZ40" s="317"/>
      <c r="BA40" s="317"/>
      <c r="BB40" s="317"/>
      <c r="BC40" s="319"/>
      <c r="BF40" s="316"/>
      <c r="BG40" s="317"/>
      <c r="BH40" s="317"/>
      <c r="BI40" s="317"/>
      <c r="BJ40" s="317"/>
      <c r="BK40" s="317"/>
      <c r="BL40" s="317"/>
      <c r="BM40" s="317"/>
      <c r="BN40" s="317"/>
      <c r="BO40" s="317"/>
      <c r="BP40" s="317"/>
      <c r="BQ40" s="317"/>
      <c r="BR40" s="317"/>
      <c r="BS40" s="318"/>
      <c r="BT40" s="317"/>
      <c r="BU40" s="317"/>
      <c r="BV40" s="317"/>
      <c r="BW40" s="317"/>
      <c r="BX40" s="317"/>
      <c r="BY40" s="317"/>
      <c r="BZ40" s="317"/>
      <c r="CA40" s="317"/>
      <c r="CB40" s="317"/>
      <c r="CC40" s="317"/>
      <c r="CD40" s="317"/>
      <c r="CE40" s="319"/>
      <c r="CH40" s="316"/>
      <c r="CI40" s="317"/>
      <c r="CJ40" s="317"/>
      <c r="CK40" s="317"/>
      <c r="CL40" s="317"/>
      <c r="CM40" s="317"/>
      <c r="CN40" s="317"/>
      <c r="CO40" s="317"/>
      <c r="CP40" s="317"/>
      <c r="CQ40" s="317"/>
      <c r="CR40" s="317"/>
      <c r="CS40" s="317"/>
      <c r="CT40" s="317"/>
      <c r="CU40" s="318"/>
      <c r="CV40" s="317"/>
      <c r="CW40" s="317"/>
      <c r="CX40" s="317"/>
      <c r="CY40" s="317"/>
      <c r="CZ40" s="317"/>
      <c r="DA40" s="317"/>
      <c r="DB40" s="317"/>
      <c r="DC40" s="317"/>
      <c r="DD40" s="317"/>
      <c r="DE40" s="317"/>
      <c r="DF40" s="317"/>
      <c r="DG40" s="319"/>
    </row>
    <row r="41" spans="2:111" ht="7.2" customHeight="1" x14ac:dyDescent="0.2"/>
  </sheetData>
  <mergeCells count="300">
    <mergeCell ref="CN39:DC39"/>
    <mergeCell ref="CJ35:CK35"/>
    <mergeCell ref="CM35:CN35"/>
    <mergeCell ref="CP35:CQ35"/>
    <mergeCell ref="CN36:CS36"/>
    <mergeCell ref="CZ36:DE36"/>
    <mergeCell ref="CN37:CS37"/>
    <mergeCell ref="CZ37:DE37"/>
    <mergeCell ref="DB30:DE30"/>
    <mergeCell ref="CW31:CZ31"/>
    <mergeCell ref="DB31:DE31"/>
    <mergeCell ref="CW32:CZ32"/>
    <mergeCell ref="DB32:DE32"/>
    <mergeCell ref="DB33:DE33"/>
    <mergeCell ref="DC27:DE28"/>
    <mergeCell ref="DF27:DF28"/>
    <mergeCell ref="CP28:CQ28"/>
    <mergeCell ref="CT28:CU28"/>
    <mergeCell ref="CY28:CZ28"/>
    <mergeCell ref="CR29:CT29"/>
    <mergeCell ref="CU29:CW29"/>
    <mergeCell ref="CX29:CY29"/>
    <mergeCell ref="CZ29:DA29"/>
    <mergeCell ref="DB29:DE29"/>
    <mergeCell ref="DC25:DE26"/>
    <mergeCell ref="DF25:DF26"/>
    <mergeCell ref="CP26:CQ26"/>
    <mergeCell ref="CT26:CU26"/>
    <mergeCell ref="CY26:CZ26"/>
    <mergeCell ref="CL27:CO28"/>
    <mergeCell ref="CP27:CQ27"/>
    <mergeCell ref="CT27:CU27"/>
    <mergeCell ref="CY27:CZ27"/>
    <mergeCell ref="DB27:DB28"/>
    <mergeCell ref="DC23:DE24"/>
    <mergeCell ref="DF23:DF24"/>
    <mergeCell ref="CP24:CQ24"/>
    <mergeCell ref="CT24:CU24"/>
    <mergeCell ref="CY24:CZ24"/>
    <mergeCell ref="CL25:CO26"/>
    <mergeCell ref="CP25:CQ25"/>
    <mergeCell ref="CT25:CU25"/>
    <mergeCell ref="CY25:CZ25"/>
    <mergeCell ref="DB25:DB26"/>
    <mergeCell ref="CQ17:DF17"/>
    <mergeCell ref="CQ18:DF18"/>
    <mergeCell ref="CQ19:DF19"/>
    <mergeCell ref="CQ20:DF20"/>
    <mergeCell ref="CH21:DF21"/>
    <mergeCell ref="CL23:CO24"/>
    <mergeCell ref="CP23:CQ23"/>
    <mergeCell ref="CT23:CU23"/>
    <mergeCell ref="CY23:CZ23"/>
    <mergeCell ref="DB23:DB24"/>
    <mergeCell ref="CQ11:DF11"/>
    <mergeCell ref="CQ12:DF12"/>
    <mergeCell ref="CQ13:DF13"/>
    <mergeCell ref="CQ14:DF14"/>
    <mergeCell ref="CQ15:DF15"/>
    <mergeCell ref="CQ16:DF16"/>
    <mergeCell ref="DD6:DE6"/>
    <mergeCell ref="CQ7:DF7"/>
    <mergeCell ref="CH8:CH9"/>
    <mergeCell ref="CM8:CN9"/>
    <mergeCell ref="CQ9:DF9"/>
    <mergeCell ref="CQ10:DF10"/>
    <mergeCell ref="BL39:CA39"/>
    <mergeCell ref="CH1:DG1"/>
    <mergeCell ref="CM3:CN3"/>
    <mergeCell ref="CM4:CQ4"/>
    <mergeCell ref="CU4:DF4"/>
    <mergeCell ref="CM5:CR5"/>
    <mergeCell ref="CT5:CY5"/>
    <mergeCell ref="DA5:DF5"/>
    <mergeCell ref="CP6:CQ6"/>
    <mergeCell ref="CW6:CX6"/>
    <mergeCell ref="BH35:BI35"/>
    <mergeCell ref="BK35:BL35"/>
    <mergeCell ref="BN35:BO35"/>
    <mergeCell ref="BL36:BQ36"/>
    <mergeCell ref="BX36:CC36"/>
    <mergeCell ref="BL37:BQ37"/>
    <mergeCell ref="BX37:CC37"/>
    <mergeCell ref="BZ30:CC30"/>
    <mergeCell ref="BU31:BX31"/>
    <mergeCell ref="BZ31:CC31"/>
    <mergeCell ref="BU32:BX32"/>
    <mergeCell ref="BZ32:CC32"/>
    <mergeCell ref="BZ33:CC33"/>
    <mergeCell ref="CA27:CC28"/>
    <mergeCell ref="CD27:CD28"/>
    <mergeCell ref="BN28:BO28"/>
    <mergeCell ref="BR28:BS28"/>
    <mergeCell ref="BW28:BX28"/>
    <mergeCell ref="BP29:BR29"/>
    <mergeCell ref="BS29:BU29"/>
    <mergeCell ref="BV29:BW29"/>
    <mergeCell ref="BX29:BY29"/>
    <mergeCell ref="BZ29:CC29"/>
    <mergeCell ref="CA25:CC26"/>
    <mergeCell ref="CD25:CD26"/>
    <mergeCell ref="BN26:BO26"/>
    <mergeCell ref="BR26:BS26"/>
    <mergeCell ref="BW26:BX26"/>
    <mergeCell ref="BJ27:BM28"/>
    <mergeCell ref="BN27:BO27"/>
    <mergeCell ref="BR27:BS27"/>
    <mergeCell ref="BW27:BX27"/>
    <mergeCell ref="BZ27:BZ28"/>
    <mergeCell ref="CA23:CC24"/>
    <mergeCell ref="CD23:CD24"/>
    <mergeCell ref="BN24:BO24"/>
    <mergeCell ref="BR24:BS24"/>
    <mergeCell ref="BW24:BX24"/>
    <mergeCell ref="BJ25:BM26"/>
    <mergeCell ref="BN25:BO25"/>
    <mergeCell ref="BR25:BS25"/>
    <mergeCell ref="BW25:BX25"/>
    <mergeCell ref="BZ25:BZ26"/>
    <mergeCell ref="BO17:CD17"/>
    <mergeCell ref="BO18:CD18"/>
    <mergeCell ref="BO19:CD19"/>
    <mergeCell ref="BO20:CD20"/>
    <mergeCell ref="BF21:CD21"/>
    <mergeCell ref="BJ23:BM24"/>
    <mergeCell ref="BN23:BO23"/>
    <mergeCell ref="BR23:BS23"/>
    <mergeCell ref="BW23:BX23"/>
    <mergeCell ref="BZ23:BZ24"/>
    <mergeCell ref="BO11:CD11"/>
    <mergeCell ref="BO12:CD12"/>
    <mergeCell ref="BO13:CD13"/>
    <mergeCell ref="BO14:CD14"/>
    <mergeCell ref="BO15:CD15"/>
    <mergeCell ref="BO16:CD16"/>
    <mergeCell ref="CB6:CC6"/>
    <mergeCell ref="BO7:CD7"/>
    <mergeCell ref="BF8:BF9"/>
    <mergeCell ref="BK8:BL9"/>
    <mergeCell ref="BO9:CD9"/>
    <mergeCell ref="BO10:CD10"/>
    <mergeCell ref="AJ39:AY39"/>
    <mergeCell ref="BF1:CE1"/>
    <mergeCell ref="BK3:BL3"/>
    <mergeCell ref="BK4:BO4"/>
    <mergeCell ref="BS4:CD4"/>
    <mergeCell ref="BK5:BP5"/>
    <mergeCell ref="BR5:BW5"/>
    <mergeCell ref="BY5:CD5"/>
    <mergeCell ref="BN6:BO6"/>
    <mergeCell ref="BU6:BV6"/>
    <mergeCell ref="AF35:AG35"/>
    <mergeCell ref="AI35:AJ35"/>
    <mergeCell ref="AL35:AM35"/>
    <mergeCell ref="AJ36:AO36"/>
    <mergeCell ref="AV36:BA36"/>
    <mergeCell ref="AJ37:AO37"/>
    <mergeCell ref="AV37:BA37"/>
    <mergeCell ref="AX30:BA30"/>
    <mergeCell ref="AS31:AV31"/>
    <mergeCell ref="AX31:BA31"/>
    <mergeCell ref="AS32:AV32"/>
    <mergeCell ref="AX32:BA32"/>
    <mergeCell ref="AX33:BA33"/>
    <mergeCell ref="AY27:BA28"/>
    <mergeCell ref="BB27:BB28"/>
    <mergeCell ref="AL28:AM28"/>
    <mergeCell ref="AP28:AQ28"/>
    <mergeCell ref="AU28:AV28"/>
    <mergeCell ref="AN29:AP29"/>
    <mergeCell ref="AQ29:AS29"/>
    <mergeCell ref="AT29:AU29"/>
    <mergeCell ref="AV29:AW29"/>
    <mergeCell ref="AX29:BA29"/>
    <mergeCell ref="AY25:BA26"/>
    <mergeCell ref="BB25:BB26"/>
    <mergeCell ref="AL26:AM26"/>
    <mergeCell ref="AP26:AQ26"/>
    <mergeCell ref="AU26:AV26"/>
    <mergeCell ref="AH27:AK28"/>
    <mergeCell ref="AL27:AM27"/>
    <mergeCell ref="AP27:AQ27"/>
    <mergeCell ref="AU27:AV27"/>
    <mergeCell ref="AX27:AX28"/>
    <mergeCell ref="AY23:BA24"/>
    <mergeCell ref="BB23:BB24"/>
    <mergeCell ref="AL24:AM24"/>
    <mergeCell ref="AP24:AQ24"/>
    <mergeCell ref="AU24:AV24"/>
    <mergeCell ref="AH25:AK26"/>
    <mergeCell ref="AL25:AM25"/>
    <mergeCell ref="AP25:AQ25"/>
    <mergeCell ref="AU25:AV25"/>
    <mergeCell ref="AX25:AX26"/>
    <mergeCell ref="AM17:BB17"/>
    <mergeCell ref="AM18:BB18"/>
    <mergeCell ref="AM19:BB19"/>
    <mergeCell ref="AM20:BB20"/>
    <mergeCell ref="AD21:BB21"/>
    <mergeCell ref="AH23:AK24"/>
    <mergeCell ref="AL23:AM23"/>
    <mergeCell ref="AP23:AQ23"/>
    <mergeCell ref="AU23:AV23"/>
    <mergeCell ref="AX23:AX24"/>
    <mergeCell ref="AM11:BB11"/>
    <mergeCell ref="AM12:BB12"/>
    <mergeCell ref="AM13:BB13"/>
    <mergeCell ref="AM14:BB14"/>
    <mergeCell ref="AM15:BB15"/>
    <mergeCell ref="AM16:BB16"/>
    <mergeCell ref="AZ6:BA6"/>
    <mergeCell ref="AM7:BB7"/>
    <mergeCell ref="AD8:AD9"/>
    <mergeCell ref="AI8:AJ9"/>
    <mergeCell ref="AM9:BB9"/>
    <mergeCell ref="AM10:BB10"/>
    <mergeCell ref="H39:W39"/>
    <mergeCell ref="AD1:BC1"/>
    <mergeCell ref="AI3:AJ3"/>
    <mergeCell ref="AI4:AM4"/>
    <mergeCell ref="AQ4:BB4"/>
    <mergeCell ref="AI5:AN5"/>
    <mergeCell ref="AP5:AU5"/>
    <mergeCell ref="AW5:BB5"/>
    <mergeCell ref="AL6:AM6"/>
    <mergeCell ref="AS6:AT6"/>
    <mergeCell ref="D35:E35"/>
    <mergeCell ref="G35:H35"/>
    <mergeCell ref="J35:K35"/>
    <mergeCell ref="H36:M36"/>
    <mergeCell ref="T36:Y36"/>
    <mergeCell ref="H37:M37"/>
    <mergeCell ref="T37:Y37"/>
    <mergeCell ref="V30:Y30"/>
    <mergeCell ref="Q31:T31"/>
    <mergeCell ref="V31:Y31"/>
    <mergeCell ref="Q32:T32"/>
    <mergeCell ref="V32:Y32"/>
    <mergeCell ref="V33:Y33"/>
    <mergeCell ref="Z27:Z28"/>
    <mergeCell ref="J28:K28"/>
    <mergeCell ref="N28:O28"/>
    <mergeCell ref="S28:T28"/>
    <mergeCell ref="L29:N29"/>
    <mergeCell ref="O29:Q29"/>
    <mergeCell ref="R29:S29"/>
    <mergeCell ref="T29:U29"/>
    <mergeCell ref="V29:Y29"/>
    <mergeCell ref="Z25:Z26"/>
    <mergeCell ref="J26:K26"/>
    <mergeCell ref="N26:O26"/>
    <mergeCell ref="S26:T26"/>
    <mergeCell ref="F27:I28"/>
    <mergeCell ref="J27:K27"/>
    <mergeCell ref="N27:O27"/>
    <mergeCell ref="S27:T27"/>
    <mergeCell ref="V27:V28"/>
    <mergeCell ref="W27:Y28"/>
    <mergeCell ref="Z23:Z24"/>
    <mergeCell ref="J24:K24"/>
    <mergeCell ref="N24:O24"/>
    <mergeCell ref="S24:T24"/>
    <mergeCell ref="F25:I26"/>
    <mergeCell ref="J25:K25"/>
    <mergeCell ref="N25:O25"/>
    <mergeCell ref="S25:T25"/>
    <mergeCell ref="V25:V26"/>
    <mergeCell ref="W25:Y26"/>
    <mergeCell ref="F23:I24"/>
    <mergeCell ref="J23:K23"/>
    <mergeCell ref="N23:O23"/>
    <mergeCell ref="S23:T23"/>
    <mergeCell ref="V23:V24"/>
    <mergeCell ref="W23:Y24"/>
    <mergeCell ref="K16:Z16"/>
    <mergeCell ref="K17:Z17"/>
    <mergeCell ref="K18:Z18"/>
    <mergeCell ref="K19:Z19"/>
    <mergeCell ref="K20:Z20"/>
    <mergeCell ref="B21:Z21"/>
    <mergeCell ref="K10:Z10"/>
    <mergeCell ref="K11:Z11"/>
    <mergeCell ref="K12:Z12"/>
    <mergeCell ref="K13:Z13"/>
    <mergeCell ref="K14:Z14"/>
    <mergeCell ref="K15:Z15"/>
    <mergeCell ref="J6:K6"/>
    <mergeCell ref="Q6:R6"/>
    <mergeCell ref="X6:Y6"/>
    <mergeCell ref="K7:Z7"/>
    <mergeCell ref="B8:B9"/>
    <mergeCell ref="G8:H9"/>
    <mergeCell ref="K9:Z9"/>
    <mergeCell ref="B1:AA1"/>
    <mergeCell ref="G3:H3"/>
    <mergeCell ref="G4:K4"/>
    <mergeCell ref="O4:Z4"/>
    <mergeCell ref="G5:L5"/>
    <mergeCell ref="N5:S5"/>
    <mergeCell ref="U5:Z5"/>
  </mergeCells>
  <phoneticPr fontId="1"/>
  <dataValidations count="2">
    <dataValidation type="list" allowBlank="1" sqref="CU3 AQ3 BS3" xr:uid="{9BE01D13-2920-458A-A985-17D5DA42BF47}">
      <formula1>"月,火,水,木,金,土,日"</formula1>
    </dataValidation>
    <dataValidation allowBlank="1" sqref="O3" xr:uid="{0770FC40-1C97-4302-AEC4-B1024935D7B3}"/>
  </dataValidations>
  <pageMargins left="0.70866141732283472" right="0.70866141732283472" top="0.74803149606299213" bottom="0.74803149606299213" header="0.31496062992125984" footer="0.31496062992125984"/>
  <pageSetup paperSize="9" scale="97" orientation="portrait" horizontalDpi="360" verticalDpi="360" r:id="rId1"/>
  <colBreaks count="3" manualBreakCount="3">
    <brk id="28" max="1048575" man="1"/>
    <brk id="56" max="1048575" man="1"/>
    <brk id="8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04C90-6632-4157-93C6-5AE000CF0B13}">
  <dimension ref="A1:AG1"/>
  <sheetViews>
    <sheetView workbookViewId="0"/>
  </sheetViews>
  <sheetFormatPr defaultRowHeight="13.2" x14ac:dyDescent="0.2"/>
  <sheetData>
    <row r="1" spans="1:33" ht="26.25" customHeight="1" x14ac:dyDescent="0.25">
      <c r="A1" s="9" t="s">
        <v>30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10"/>
      <c r="AD1" s="10"/>
      <c r="AE1" s="10"/>
      <c r="AF1" s="10"/>
      <c r="AG1" s="10"/>
    </row>
  </sheetData>
  <phoneticPr fontId="1"/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4F0F9-A826-4D2D-9F59-EAFBDFEB7C7C}">
  <dimension ref="B1:AB391"/>
  <sheetViews>
    <sheetView showGridLines="0" zoomScaleNormal="100" zoomScaleSheetLayoutView="100" workbookViewId="0">
      <selection activeCell="AE22" sqref="AE22"/>
    </sheetView>
  </sheetViews>
  <sheetFormatPr defaultRowHeight="13.2" x14ac:dyDescent="0.2"/>
  <cols>
    <col min="1" max="1" width="1.5546875" customWidth="1"/>
    <col min="2" max="27" width="3.33203125" customWidth="1"/>
    <col min="28" max="28" width="1.44140625" customWidth="1"/>
  </cols>
  <sheetData>
    <row r="1" spans="2:28" ht="26.25" customHeight="1" x14ac:dyDescent="0.25">
      <c r="B1" s="104" t="s">
        <v>43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9"/>
    </row>
    <row r="2" spans="2:28" ht="17.25" customHeight="1" thickBot="1" x14ac:dyDescent="0.3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58" t="s">
        <v>0</v>
      </c>
    </row>
    <row r="3" spans="2:28" ht="25.5" customHeight="1" x14ac:dyDescent="0.2">
      <c r="B3" s="74" t="s">
        <v>32</v>
      </c>
      <c r="C3" s="73"/>
      <c r="D3" s="73"/>
      <c r="E3" s="73"/>
      <c r="F3" s="73"/>
      <c r="G3" s="120" t="s">
        <v>57</v>
      </c>
      <c r="H3" s="120"/>
      <c r="I3" s="76" t="s">
        <v>33</v>
      </c>
      <c r="J3" s="79" t="s">
        <v>58</v>
      </c>
      <c r="K3" s="76" t="s">
        <v>34</v>
      </c>
      <c r="L3" s="79" t="s">
        <v>80</v>
      </c>
      <c r="M3" s="76" t="s">
        <v>35</v>
      </c>
      <c r="N3" s="77" t="s">
        <v>41</v>
      </c>
      <c r="O3" s="78" t="s">
        <v>81</v>
      </c>
      <c r="P3" s="76" t="s">
        <v>42</v>
      </c>
      <c r="Q3" s="79" t="s">
        <v>47</v>
      </c>
      <c r="R3" s="76" t="s">
        <v>36</v>
      </c>
      <c r="S3" s="79" t="s">
        <v>48</v>
      </c>
      <c r="T3" s="76" t="s">
        <v>37</v>
      </c>
      <c r="U3" s="79" t="s">
        <v>49</v>
      </c>
      <c r="V3" s="76" t="s">
        <v>36</v>
      </c>
      <c r="W3" s="79" t="s">
        <v>48</v>
      </c>
      <c r="X3" s="75"/>
      <c r="Y3" s="75"/>
      <c r="Z3" s="75"/>
      <c r="AA3" s="47"/>
    </row>
    <row r="4" spans="2:28" ht="24.75" customHeight="1" x14ac:dyDescent="0.2">
      <c r="B4" s="30" t="s">
        <v>38</v>
      </c>
      <c r="C4" s="31"/>
      <c r="D4" s="31"/>
      <c r="E4" s="31"/>
      <c r="F4" s="31"/>
      <c r="G4" s="110" t="s">
        <v>50</v>
      </c>
      <c r="H4" s="110"/>
      <c r="I4" s="110"/>
      <c r="J4" s="110"/>
      <c r="K4" s="111"/>
      <c r="L4" s="33"/>
      <c r="M4" s="33" t="s">
        <v>39</v>
      </c>
      <c r="N4" s="32"/>
      <c r="O4" s="110" t="s">
        <v>51</v>
      </c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14"/>
    </row>
    <row r="5" spans="2:28" ht="18" customHeight="1" x14ac:dyDescent="0.2">
      <c r="B5" s="48" t="s">
        <v>11</v>
      </c>
      <c r="C5" s="49"/>
      <c r="D5" s="49"/>
      <c r="E5" s="49"/>
      <c r="F5" s="42"/>
      <c r="G5" s="112" t="s">
        <v>52</v>
      </c>
      <c r="H5" s="113"/>
      <c r="I5" s="113"/>
      <c r="J5" s="113"/>
      <c r="K5" s="113"/>
      <c r="L5" s="113"/>
      <c r="M5" s="50"/>
      <c r="N5" s="112"/>
      <c r="O5" s="113"/>
      <c r="P5" s="113"/>
      <c r="Q5" s="113"/>
      <c r="R5" s="113"/>
      <c r="S5" s="113"/>
      <c r="U5" s="112"/>
      <c r="V5" s="113"/>
      <c r="W5" s="113"/>
      <c r="X5" s="113"/>
      <c r="Y5" s="113"/>
      <c r="Z5" s="113"/>
      <c r="AA5" s="14"/>
    </row>
    <row r="6" spans="2:28" ht="25.5" customHeight="1" x14ac:dyDescent="0.2">
      <c r="B6" s="52" t="s">
        <v>12</v>
      </c>
      <c r="C6" s="46"/>
      <c r="D6" s="46"/>
      <c r="E6" s="46"/>
      <c r="F6" s="42"/>
      <c r="G6" s="69"/>
      <c r="H6" s="70"/>
      <c r="I6" s="70"/>
      <c r="J6" s="109" t="s">
        <v>48</v>
      </c>
      <c r="K6" s="109"/>
      <c r="L6" s="37" t="s">
        <v>13</v>
      </c>
      <c r="N6" s="69"/>
      <c r="O6" s="70"/>
      <c r="P6" s="70"/>
      <c r="Q6" s="109"/>
      <c r="R6" s="109"/>
      <c r="S6" s="37" t="s">
        <v>13</v>
      </c>
      <c r="T6" s="37"/>
      <c r="U6" s="69"/>
      <c r="V6" s="70"/>
      <c r="W6" s="70"/>
      <c r="X6" s="109"/>
      <c r="Y6" s="109"/>
      <c r="Z6" s="37" t="s">
        <v>13</v>
      </c>
      <c r="AA6" s="67"/>
      <c r="AB6" s="53"/>
    </row>
    <row r="7" spans="2:28" ht="22.5" customHeight="1" x14ac:dyDescent="0.2">
      <c r="B7" s="40" t="s">
        <v>14</v>
      </c>
      <c r="C7" s="54"/>
      <c r="D7" s="34"/>
      <c r="E7" s="34"/>
      <c r="F7" s="34"/>
      <c r="G7" s="34"/>
      <c r="H7" s="55"/>
      <c r="I7" s="55"/>
      <c r="J7" s="55"/>
      <c r="K7" s="114" t="s">
        <v>15</v>
      </c>
      <c r="L7" s="115"/>
      <c r="M7" s="114"/>
      <c r="N7" s="114"/>
      <c r="O7" s="114"/>
      <c r="P7" s="114"/>
      <c r="Q7" s="115"/>
      <c r="R7" s="115"/>
      <c r="S7" s="115"/>
      <c r="T7" s="114"/>
      <c r="U7" s="114"/>
      <c r="V7" s="114"/>
      <c r="W7" s="114"/>
      <c r="X7" s="115"/>
      <c r="Y7" s="115"/>
      <c r="Z7" s="115"/>
      <c r="AA7" s="14"/>
      <c r="AB7" s="2"/>
    </row>
    <row r="8" spans="2:28" ht="22.5" customHeight="1" x14ac:dyDescent="0.2">
      <c r="B8" s="87" t="s">
        <v>16</v>
      </c>
      <c r="C8" s="56"/>
      <c r="G8" s="89" t="s">
        <v>17</v>
      </c>
      <c r="H8" s="90"/>
      <c r="I8" s="56"/>
      <c r="J8" s="56"/>
      <c r="K8" s="57"/>
      <c r="L8" s="57"/>
      <c r="M8" s="57"/>
      <c r="N8" s="58"/>
      <c r="O8" s="58"/>
      <c r="P8" s="58"/>
      <c r="Q8" s="58"/>
      <c r="R8" s="58"/>
      <c r="S8" s="58"/>
      <c r="T8" s="58"/>
      <c r="U8" s="58"/>
      <c r="V8" s="58"/>
      <c r="AA8" s="14"/>
    </row>
    <row r="9" spans="2:28" s="28" customFormat="1" ht="20.399999999999999" customHeight="1" x14ac:dyDescent="0.2">
      <c r="B9" s="88"/>
      <c r="C9" s="59"/>
      <c r="D9" s="80" t="s">
        <v>60</v>
      </c>
      <c r="E9" s="81" t="s">
        <v>59</v>
      </c>
      <c r="F9" s="60"/>
      <c r="G9" s="90"/>
      <c r="H9" s="90"/>
      <c r="I9" s="61"/>
      <c r="J9" s="61"/>
      <c r="K9" s="93" t="s">
        <v>69</v>
      </c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62"/>
    </row>
    <row r="10" spans="2:28" ht="20.399999999999999" customHeight="1" x14ac:dyDescent="0.2">
      <c r="B10" s="63"/>
      <c r="C10" s="24"/>
      <c r="D10" s="82" t="s">
        <v>60</v>
      </c>
      <c r="E10" s="83" t="s">
        <v>64</v>
      </c>
      <c r="F10" s="4"/>
      <c r="H10" s="58"/>
      <c r="I10" s="58"/>
      <c r="J10" s="58"/>
      <c r="K10" s="93" t="s">
        <v>70</v>
      </c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14"/>
    </row>
    <row r="11" spans="2:28" ht="20.399999999999999" customHeight="1" x14ac:dyDescent="0.2">
      <c r="B11" s="63"/>
      <c r="C11" s="22"/>
      <c r="D11" s="84"/>
      <c r="E11" s="85"/>
      <c r="H11" s="56"/>
      <c r="I11" s="56"/>
      <c r="J11" s="56"/>
      <c r="K11" s="93" t="s">
        <v>71</v>
      </c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14"/>
    </row>
    <row r="12" spans="2:28" ht="20.399999999999999" customHeight="1" x14ac:dyDescent="0.2">
      <c r="B12" s="2"/>
      <c r="C12" s="4"/>
      <c r="D12" s="84" t="s">
        <v>60</v>
      </c>
      <c r="E12" s="83" t="s">
        <v>66</v>
      </c>
      <c r="H12" s="56"/>
      <c r="I12" s="56"/>
      <c r="J12" s="56"/>
      <c r="K12" s="93" t="s">
        <v>72</v>
      </c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14"/>
    </row>
    <row r="13" spans="2:28" ht="20.399999999999999" customHeight="1" x14ac:dyDescent="0.2">
      <c r="B13" s="63"/>
      <c r="C13" s="23"/>
      <c r="D13" s="84" t="s">
        <v>60</v>
      </c>
      <c r="E13" s="85" t="s">
        <v>68</v>
      </c>
      <c r="H13" s="58"/>
      <c r="I13" s="58"/>
      <c r="J13" s="58"/>
      <c r="K13" s="93" t="s">
        <v>73</v>
      </c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14"/>
    </row>
    <row r="14" spans="2:28" ht="20.399999999999999" customHeight="1" x14ac:dyDescent="0.2">
      <c r="B14" s="63"/>
      <c r="C14" s="24"/>
      <c r="D14" s="84"/>
      <c r="E14" s="83"/>
      <c r="F14" s="4"/>
      <c r="H14" s="58"/>
      <c r="I14" s="58"/>
      <c r="J14" s="58"/>
      <c r="K14" s="93" t="s">
        <v>74</v>
      </c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14"/>
    </row>
    <row r="15" spans="2:28" ht="20.399999999999999" customHeight="1" x14ac:dyDescent="0.2">
      <c r="B15" s="63"/>
      <c r="C15" s="22"/>
      <c r="D15" s="84"/>
      <c r="E15" s="85"/>
      <c r="H15" s="56"/>
      <c r="I15" s="56"/>
      <c r="J15" s="56"/>
      <c r="K15" s="93" t="s">
        <v>75</v>
      </c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14"/>
    </row>
    <row r="16" spans="2:28" ht="20.399999999999999" customHeight="1" x14ac:dyDescent="0.2">
      <c r="B16" s="2"/>
      <c r="C16" s="4"/>
      <c r="D16" s="84"/>
      <c r="E16" s="83"/>
      <c r="F16" s="4"/>
      <c r="H16" s="56"/>
      <c r="I16" s="56"/>
      <c r="J16" s="56"/>
      <c r="K16" s="93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14"/>
    </row>
    <row r="17" spans="2:27" ht="20.399999999999999" customHeight="1" x14ac:dyDescent="0.2">
      <c r="B17" s="63"/>
      <c r="C17" s="23"/>
      <c r="D17" s="84" t="s">
        <v>78</v>
      </c>
      <c r="E17" s="85" t="s">
        <v>67</v>
      </c>
      <c r="H17" s="58"/>
      <c r="I17" s="58"/>
      <c r="J17" s="58"/>
      <c r="K17" s="93" t="s">
        <v>76</v>
      </c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14"/>
    </row>
    <row r="18" spans="2:27" ht="20.399999999999999" customHeight="1" x14ac:dyDescent="0.2">
      <c r="B18" s="63"/>
      <c r="C18" s="24"/>
      <c r="D18" s="84" t="s">
        <v>65</v>
      </c>
      <c r="E18" s="83" t="s">
        <v>48</v>
      </c>
      <c r="F18" s="4"/>
      <c r="H18" s="58"/>
      <c r="I18" s="58"/>
      <c r="J18" s="58"/>
      <c r="K18" s="93" t="s">
        <v>77</v>
      </c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14"/>
    </row>
    <row r="19" spans="2:27" ht="20.399999999999999" customHeight="1" x14ac:dyDescent="0.2">
      <c r="B19" s="63"/>
      <c r="C19" s="22"/>
      <c r="D19" s="84"/>
      <c r="E19" s="85"/>
      <c r="H19" s="56"/>
      <c r="I19" s="56"/>
      <c r="J19" s="56"/>
      <c r="K19" s="93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14"/>
    </row>
    <row r="20" spans="2:27" ht="20.399999999999999" customHeight="1" x14ac:dyDescent="0.2">
      <c r="B20" s="2"/>
      <c r="C20" s="4"/>
      <c r="D20" s="84"/>
      <c r="E20" s="86"/>
      <c r="F20" s="4"/>
      <c r="H20" s="56"/>
      <c r="I20" s="56"/>
      <c r="J20" s="56"/>
      <c r="K20" s="93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14"/>
    </row>
    <row r="21" spans="2:27" ht="21.9" customHeight="1" x14ac:dyDescent="0.2">
      <c r="B21" s="91" t="s">
        <v>18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15"/>
    </row>
    <row r="22" spans="2:27" ht="18" customHeight="1" x14ac:dyDescent="0.2">
      <c r="B22" s="41" t="s">
        <v>19</v>
      </c>
      <c r="G22" s="7"/>
      <c r="H22" s="12"/>
      <c r="I22" s="12"/>
      <c r="J22" s="12"/>
      <c r="M22" s="5"/>
      <c r="N22" s="64"/>
      <c r="O22" s="64"/>
      <c r="P22" s="64"/>
      <c r="Q22" s="64"/>
      <c r="R22" s="64"/>
      <c r="S22" s="64"/>
      <c r="T22" s="64"/>
      <c r="U22" s="64"/>
      <c r="V22" s="64"/>
      <c r="W22" s="5"/>
      <c r="X22" s="5"/>
      <c r="Z22" s="5"/>
      <c r="AA22" s="14"/>
    </row>
    <row r="23" spans="2:27" ht="15.75" customHeight="1" x14ac:dyDescent="0.2">
      <c r="B23" s="2"/>
      <c r="C23" t="s">
        <v>20</v>
      </c>
      <c r="E23" s="43" t="s">
        <v>24</v>
      </c>
      <c r="F23" s="122" t="s">
        <v>79</v>
      </c>
      <c r="G23" s="119"/>
      <c r="H23" s="119"/>
      <c r="I23" s="123"/>
      <c r="J23" s="133">
        <v>500</v>
      </c>
      <c r="K23" s="134"/>
      <c r="L23" s="135" t="s">
        <v>1</v>
      </c>
      <c r="M23" s="135" t="s">
        <v>22</v>
      </c>
      <c r="N23" s="328">
        <v>1</v>
      </c>
      <c r="O23" s="108"/>
      <c r="P23" s="136" t="s">
        <v>27</v>
      </c>
      <c r="Q23" s="137"/>
      <c r="R23" s="151" t="s">
        <v>25</v>
      </c>
      <c r="S23" s="139">
        <f>J23*N23</f>
        <v>500</v>
      </c>
      <c r="T23" s="140"/>
      <c r="U23" s="141" t="s">
        <v>1</v>
      </c>
      <c r="V23" s="128" t="s">
        <v>54</v>
      </c>
      <c r="W23" s="152">
        <f>S23+S24</f>
        <v>1100</v>
      </c>
      <c r="X23" s="126"/>
      <c r="Y23" s="126"/>
      <c r="Z23" s="130" t="s">
        <v>1</v>
      </c>
      <c r="AA23" s="26"/>
    </row>
    <row r="24" spans="2:27" ht="15.75" customHeight="1" x14ac:dyDescent="0.2">
      <c r="B24" s="2"/>
      <c r="E24" s="43" t="s">
        <v>23</v>
      </c>
      <c r="F24" s="124"/>
      <c r="G24" s="95"/>
      <c r="H24" s="95"/>
      <c r="I24" s="125"/>
      <c r="J24" s="142">
        <v>600</v>
      </c>
      <c r="K24" s="143"/>
      <c r="L24" s="144" t="s">
        <v>1</v>
      </c>
      <c r="M24" s="144" t="s">
        <v>22</v>
      </c>
      <c r="N24" s="329">
        <v>1</v>
      </c>
      <c r="O24" s="107"/>
      <c r="P24" s="145" t="s">
        <v>27</v>
      </c>
      <c r="Q24" s="146"/>
      <c r="R24" s="147" t="s">
        <v>26</v>
      </c>
      <c r="S24" s="148">
        <f>J24*N24</f>
        <v>600</v>
      </c>
      <c r="T24" s="149"/>
      <c r="U24" s="150" t="s">
        <v>1</v>
      </c>
      <c r="V24" s="129"/>
      <c r="W24" s="132"/>
      <c r="X24" s="127"/>
      <c r="Y24" s="127"/>
      <c r="Z24" s="131"/>
      <c r="AA24" s="26"/>
    </row>
    <row r="25" spans="2:27" ht="15.75" customHeight="1" x14ac:dyDescent="0.2">
      <c r="B25" s="2"/>
      <c r="E25" s="43" t="s">
        <v>24</v>
      </c>
      <c r="F25" s="122"/>
      <c r="G25" s="119"/>
      <c r="H25" s="119"/>
      <c r="I25" s="123"/>
      <c r="J25" s="133"/>
      <c r="K25" s="134"/>
      <c r="L25" s="135" t="s">
        <v>1</v>
      </c>
      <c r="M25" s="135" t="s">
        <v>22</v>
      </c>
      <c r="N25" s="133"/>
      <c r="O25" s="134"/>
      <c r="P25" s="136" t="s">
        <v>27</v>
      </c>
      <c r="Q25" s="137"/>
      <c r="R25" s="138" t="s">
        <v>26</v>
      </c>
      <c r="S25" s="139">
        <f>J25*N25</f>
        <v>0</v>
      </c>
      <c r="T25" s="140"/>
      <c r="U25" s="141" t="s">
        <v>1</v>
      </c>
      <c r="V25" s="128" t="s">
        <v>54</v>
      </c>
      <c r="W25" s="152">
        <f>S25+S26</f>
        <v>0</v>
      </c>
      <c r="X25" s="126"/>
      <c r="Y25" s="126"/>
      <c r="Z25" s="130" t="s">
        <v>1</v>
      </c>
      <c r="AA25" s="26"/>
    </row>
    <row r="26" spans="2:27" ht="15.75" customHeight="1" x14ac:dyDescent="0.2">
      <c r="B26" s="2"/>
      <c r="E26" s="43" t="s">
        <v>23</v>
      </c>
      <c r="F26" s="124"/>
      <c r="G26" s="95"/>
      <c r="H26" s="95"/>
      <c r="I26" s="125"/>
      <c r="J26" s="142"/>
      <c r="K26" s="143"/>
      <c r="L26" s="144" t="s">
        <v>1</v>
      </c>
      <c r="M26" s="144" t="s">
        <v>22</v>
      </c>
      <c r="N26" s="142"/>
      <c r="O26" s="143"/>
      <c r="P26" s="145" t="s">
        <v>27</v>
      </c>
      <c r="Q26" s="146"/>
      <c r="R26" s="147" t="s">
        <v>26</v>
      </c>
      <c r="S26" s="148">
        <f>J26*N26</f>
        <v>0</v>
      </c>
      <c r="T26" s="149"/>
      <c r="U26" s="150" t="s">
        <v>1</v>
      </c>
      <c r="V26" s="129"/>
      <c r="W26" s="132"/>
      <c r="X26" s="127"/>
      <c r="Y26" s="127"/>
      <c r="Z26" s="131"/>
      <c r="AA26" s="26"/>
    </row>
    <row r="27" spans="2:27" ht="15.75" customHeight="1" x14ac:dyDescent="0.2">
      <c r="B27" s="2"/>
      <c r="E27" s="43" t="s">
        <v>24</v>
      </c>
      <c r="F27" s="122"/>
      <c r="G27" s="119"/>
      <c r="H27" s="119"/>
      <c r="I27" s="123"/>
      <c r="J27" s="133"/>
      <c r="K27" s="134"/>
      <c r="L27" s="135" t="s">
        <v>1</v>
      </c>
      <c r="M27" s="135" t="s">
        <v>22</v>
      </c>
      <c r="N27" s="133"/>
      <c r="O27" s="134"/>
      <c r="P27" s="136" t="s">
        <v>27</v>
      </c>
      <c r="Q27" s="137"/>
      <c r="R27" s="138" t="s">
        <v>26</v>
      </c>
      <c r="S27" s="139">
        <f>J27*N27</f>
        <v>0</v>
      </c>
      <c r="T27" s="140"/>
      <c r="U27" s="141" t="s">
        <v>1</v>
      </c>
      <c r="V27" s="128" t="s">
        <v>54</v>
      </c>
      <c r="W27" s="152">
        <f>S27+S28</f>
        <v>0</v>
      </c>
      <c r="X27" s="126"/>
      <c r="Y27" s="126"/>
      <c r="Z27" s="130" t="s">
        <v>1</v>
      </c>
      <c r="AA27" s="26"/>
    </row>
    <row r="28" spans="2:27" ht="15.75" customHeight="1" x14ac:dyDescent="0.2">
      <c r="B28" s="2"/>
      <c r="E28" s="43" t="s">
        <v>23</v>
      </c>
      <c r="F28" s="124"/>
      <c r="G28" s="95"/>
      <c r="H28" s="95"/>
      <c r="I28" s="125"/>
      <c r="J28" s="142"/>
      <c r="K28" s="143"/>
      <c r="L28" s="144" t="s">
        <v>1</v>
      </c>
      <c r="M28" s="144" t="s">
        <v>22</v>
      </c>
      <c r="N28" s="142"/>
      <c r="O28" s="143"/>
      <c r="P28" s="145" t="s">
        <v>27</v>
      </c>
      <c r="Q28" s="146"/>
      <c r="R28" s="147" t="s">
        <v>26</v>
      </c>
      <c r="S28" s="148">
        <f>J28*N28</f>
        <v>0</v>
      </c>
      <c r="T28" s="149"/>
      <c r="U28" s="150" t="s">
        <v>1</v>
      </c>
      <c r="V28" s="129"/>
      <c r="W28" s="132"/>
      <c r="X28" s="127"/>
      <c r="Y28" s="127"/>
      <c r="Z28" s="131"/>
      <c r="AA28" s="26"/>
    </row>
    <row r="29" spans="2:27" ht="19.8" customHeight="1" x14ac:dyDescent="0.2">
      <c r="B29" s="2"/>
      <c r="E29" s="43"/>
      <c r="F29" s="121"/>
      <c r="G29" s="121"/>
      <c r="H29" s="159"/>
      <c r="I29" s="159"/>
      <c r="J29" s="159"/>
      <c r="K29" s="160"/>
      <c r="L29" s="164" t="s">
        <v>56</v>
      </c>
      <c r="M29" s="165"/>
      <c r="N29" s="165"/>
      <c r="O29" s="166">
        <f>N23+N24+N25+N26+N27+N28</f>
        <v>2</v>
      </c>
      <c r="P29" s="161"/>
      <c r="Q29" s="161"/>
      <c r="R29" s="167" t="s">
        <v>27</v>
      </c>
      <c r="S29" s="154"/>
      <c r="T29" s="155" t="s">
        <v>55</v>
      </c>
      <c r="U29" s="156"/>
      <c r="V29" s="162">
        <f>W23+W25+W27</f>
        <v>1100</v>
      </c>
      <c r="W29" s="153"/>
      <c r="X29" s="153"/>
      <c r="Y29" s="153"/>
      <c r="Z29" s="163" t="s">
        <v>1</v>
      </c>
      <c r="AA29" s="26"/>
    </row>
    <row r="30" spans="2:27" ht="21" customHeight="1" x14ac:dyDescent="0.2">
      <c r="B30" s="25"/>
      <c r="C30" s="44" t="s">
        <v>8</v>
      </c>
      <c r="D30" s="11"/>
      <c r="E30" s="11"/>
      <c r="F30" s="11"/>
      <c r="G30" s="7"/>
      <c r="H30" s="157"/>
      <c r="I30" s="157"/>
      <c r="J30" s="158"/>
      <c r="K30" s="4"/>
      <c r="L30" s="4"/>
      <c r="M30" s="4"/>
      <c r="N30" s="68"/>
      <c r="O30" s="68"/>
      <c r="P30" s="68"/>
      <c r="Q30" s="68"/>
      <c r="R30" s="68"/>
      <c r="S30" s="68"/>
      <c r="T30" s="29"/>
      <c r="U30" s="29"/>
      <c r="V30" s="98"/>
      <c r="W30" s="98"/>
      <c r="X30" s="98"/>
      <c r="Y30" s="98"/>
      <c r="Z30" s="66" t="s">
        <v>1</v>
      </c>
      <c r="AA30" s="14"/>
    </row>
    <row r="31" spans="2:27" ht="21" customHeight="1" x14ac:dyDescent="0.2">
      <c r="B31" s="13"/>
      <c r="C31" s="44" t="s">
        <v>21</v>
      </c>
      <c r="D31" s="11"/>
      <c r="E31" s="11"/>
      <c r="F31" s="11"/>
      <c r="G31" s="7"/>
      <c r="H31" s="12"/>
      <c r="I31" s="12"/>
      <c r="J31" s="65"/>
      <c r="K31" s="5"/>
      <c r="L31" s="51"/>
      <c r="M31" s="51"/>
      <c r="N31" s="71" t="s">
        <v>40</v>
      </c>
      <c r="O31" s="29"/>
      <c r="P31" s="29"/>
      <c r="Q31" s="113" t="s">
        <v>82</v>
      </c>
      <c r="R31" s="113"/>
      <c r="S31" s="113"/>
      <c r="T31" s="113"/>
      <c r="U31" s="29"/>
      <c r="V31" s="98">
        <v>400</v>
      </c>
      <c r="W31" s="98"/>
      <c r="X31" s="98"/>
      <c r="Y31" s="98"/>
      <c r="Z31" s="66" t="s">
        <v>1</v>
      </c>
      <c r="AA31" s="14"/>
    </row>
    <row r="32" spans="2:27" ht="21" customHeight="1" x14ac:dyDescent="0.2">
      <c r="B32" s="13"/>
      <c r="C32" s="44"/>
      <c r="D32" s="11"/>
      <c r="E32" s="11"/>
      <c r="F32" s="11"/>
      <c r="G32" s="7"/>
      <c r="H32" s="12"/>
      <c r="I32" s="12"/>
      <c r="J32" s="12"/>
      <c r="L32" s="51"/>
      <c r="M32" s="51"/>
      <c r="N32" s="71" t="s">
        <v>40</v>
      </c>
      <c r="O32" s="29"/>
      <c r="P32" s="29"/>
      <c r="Q32" s="113"/>
      <c r="R32" s="113"/>
      <c r="S32" s="113"/>
      <c r="T32" s="113"/>
      <c r="U32" s="29"/>
      <c r="V32" s="98"/>
      <c r="W32" s="98"/>
      <c r="X32" s="98"/>
      <c r="Y32" s="98"/>
      <c r="Z32" s="66" t="s">
        <v>1</v>
      </c>
      <c r="AA32" s="14"/>
    </row>
    <row r="33" spans="2:27" ht="25.2" customHeight="1" x14ac:dyDescent="0.2">
      <c r="B33" s="13"/>
      <c r="C33" s="44"/>
      <c r="D33" s="11"/>
      <c r="E33" s="11"/>
      <c r="F33" s="11"/>
      <c r="G33" s="7"/>
      <c r="H33" s="12"/>
      <c r="I33" s="12"/>
      <c r="J33" s="12"/>
      <c r="L33" s="45" t="s">
        <v>5</v>
      </c>
      <c r="N33" s="35" t="s">
        <v>9</v>
      </c>
      <c r="O33" s="36"/>
      <c r="P33" s="29"/>
      <c r="Q33" s="29"/>
      <c r="R33" s="29"/>
      <c r="S33" s="29"/>
      <c r="T33" s="29"/>
      <c r="U33" s="29"/>
      <c r="V33" s="97">
        <f>SUM(V29:Y32)</f>
        <v>1500</v>
      </c>
      <c r="W33" s="97"/>
      <c r="X33" s="97"/>
      <c r="Y33" s="97"/>
      <c r="Z33" s="66" t="s">
        <v>1</v>
      </c>
      <c r="AA33" s="14"/>
    </row>
    <row r="34" spans="2:27" ht="24" customHeight="1" x14ac:dyDescent="0.2">
      <c r="B34" s="17"/>
      <c r="C34" s="1" t="s">
        <v>10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6"/>
      <c r="AA34" s="14"/>
    </row>
    <row r="35" spans="2:27" ht="21.75" customHeight="1" x14ac:dyDescent="0.2">
      <c r="B35" s="18"/>
      <c r="D35" s="116">
        <v>2025</v>
      </c>
      <c r="E35" s="117"/>
      <c r="F35" s="72" t="s">
        <v>33</v>
      </c>
      <c r="G35" s="118">
        <v>4</v>
      </c>
      <c r="H35" s="117"/>
      <c r="I35" s="11" t="s">
        <v>34</v>
      </c>
      <c r="J35" s="118">
        <v>1</v>
      </c>
      <c r="K35" s="118"/>
      <c r="L35" s="72" t="s">
        <v>35</v>
      </c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19"/>
    </row>
    <row r="36" spans="2:27" ht="18" customHeight="1" x14ac:dyDescent="0.2">
      <c r="B36" s="2"/>
      <c r="C36" s="6" t="s">
        <v>2</v>
      </c>
      <c r="D36" s="6"/>
      <c r="E36" s="6"/>
      <c r="F36" s="21" t="s">
        <v>3</v>
      </c>
      <c r="G36" s="21"/>
      <c r="H36" s="99" t="s">
        <v>83</v>
      </c>
      <c r="I36" s="100"/>
      <c r="J36" s="100"/>
      <c r="K36" s="100"/>
      <c r="L36" s="100"/>
      <c r="M36" s="100"/>
      <c r="N36" s="28"/>
      <c r="O36" s="6" t="s">
        <v>4</v>
      </c>
      <c r="P36" s="6"/>
      <c r="Q36" s="6"/>
      <c r="R36" s="21" t="s">
        <v>3</v>
      </c>
      <c r="S36" s="21"/>
      <c r="T36" s="101" t="str">
        <f>G4</f>
        <v>A-0002</v>
      </c>
      <c r="U36" s="95"/>
      <c r="V36" s="95"/>
      <c r="W36" s="95"/>
      <c r="X36" s="95"/>
      <c r="Y36" s="95"/>
      <c r="AA36" s="14"/>
    </row>
    <row r="37" spans="2:27" ht="28.5" customHeight="1" x14ac:dyDescent="0.2">
      <c r="B37" s="2"/>
      <c r="C37" s="6"/>
      <c r="D37" s="6"/>
      <c r="E37" s="6"/>
      <c r="F37" s="38" t="s">
        <v>7</v>
      </c>
      <c r="G37" s="39"/>
      <c r="H37" s="102"/>
      <c r="I37" s="103"/>
      <c r="J37" s="103"/>
      <c r="K37" s="103"/>
      <c r="L37" s="103"/>
      <c r="M37" s="103"/>
      <c r="N37" s="37" t="s">
        <v>46</v>
      </c>
      <c r="O37" s="46"/>
      <c r="P37" s="46"/>
      <c r="Q37" s="46"/>
      <c r="R37" s="38" t="s">
        <v>6</v>
      </c>
      <c r="S37" s="21"/>
      <c r="T37" s="102"/>
      <c r="U37" s="103"/>
      <c r="V37" s="103"/>
      <c r="W37" s="103"/>
      <c r="X37" s="103"/>
      <c r="Y37" s="103"/>
      <c r="Z37" s="37" t="s">
        <v>46</v>
      </c>
      <c r="AA37" s="14"/>
    </row>
    <row r="38" spans="2:27" ht="8.25" customHeight="1" x14ac:dyDescent="0.2">
      <c r="B38" s="2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AA38" s="14"/>
    </row>
    <row r="39" spans="2:27" ht="14.4" x14ac:dyDescent="0.2">
      <c r="B39" s="2"/>
      <c r="H39" s="96" t="s">
        <v>53</v>
      </c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AA39" s="14"/>
    </row>
    <row r="40" spans="2:27" ht="3" customHeight="1" thickBot="1" x14ac:dyDescent="0.25">
      <c r="B40" s="20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27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16"/>
    </row>
    <row r="41" spans="2:27" ht="7.2" customHeight="1" x14ac:dyDescent="0.2"/>
    <row r="42" spans="2:27" ht="18" customHeight="1" x14ac:dyDescent="0.2"/>
    <row r="43" spans="2:27" ht="18" customHeight="1" x14ac:dyDescent="0.2"/>
    <row r="44" spans="2:27" ht="18" customHeight="1" x14ac:dyDescent="0.2"/>
    <row r="45" spans="2:27" ht="18" customHeight="1" x14ac:dyDescent="0.2"/>
    <row r="46" spans="2:27" ht="18" customHeight="1" x14ac:dyDescent="0.2"/>
    <row r="47" spans="2:27" ht="18" customHeight="1" x14ac:dyDescent="0.2"/>
    <row r="48" spans="2:27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  <row r="216" ht="18" customHeight="1" x14ac:dyDescent="0.2"/>
    <row r="217" ht="18" customHeight="1" x14ac:dyDescent="0.2"/>
    <row r="218" ht="18" customHeight="1" x14ac:dyDescent="0.2"/>
    <row r="219" ht="18" customHeight="1" x14ac:dyDescent="0.2"/>
    <row r="220" ht="18" customHeight="1" x14ac:dyDescent="0.2"/>
    <row r="221" ht="18" customHeight="1" x14ac:dyDescent="0.2"/>
    <row r="222" ht="18" customHeight="1" x14ac:dyDescent="0.2"/>
    <row r="223" ht="18" customHeight="1" x14ac:dyDescent="0.2"/>
    <row r="224" ht="18" customHeight="1" x14ac:dyDescent="0.2"/>
    <row r="225" ht="18" customHeight="1" x14ac:dyDescent="0.2"/>
    <row r="226" ht="18" customHeight="1" x14ac:dyDescent="0.2"/>
    <row r="227" ht="18" customHeight="1" x14ac:dyDescent="0.2"/>
    <row r="228" ht="18" customHeight="1" x14ac:dyDescent="0.2"/>
    <row r="229" ht="18" customHeight="1" x14ac:dyDescent="0.2"/>
    <row r="230" ht="18" customHeight="1" x14ac:dyDescent="0.2"/>
    <row r="231" ht="18" customHeight="1" x14ac:dyDescent="0.2"/>
    <row r="232" ht="18" customHeight="1" x14ac:dyDescent="0.2"/>
    <row r="233" ht="18" customHeight="1" x14ac:dyDescent="0.2"/>
    <row r="234" ht="18" customHeight="1" x14ac:dyDescent="0.2"/>
    <row r="235" ht="18" customHeight="1" x14ac:dyDescent="0.2"/>
    <row r="236" ht="18" customHeight="1" x14ac:dyDescent="0.2"/>
    <row r="237" ht="18" customHeight="1" x14ac:dyDescent="0.2"/>
    <row r="238" ht="18" customHeight="1" x14ac:dyDescent="0.2"/>
    <row r="239" ht="18" customHeight="1" x14ac:dyDescent="0.2"/>
    <row r="240" ht="18" customHeight="1" x14ac:dyDescent="0.2"/>
    <row r="241" ht="18" customHeight="1" x14ac:dyDescent="0.2"/>
    <row r="242" ht="18" customHeight="1" x14ac:dyDescent="0.2"/>
    <row r="243" ht="18" customHeight="1" x14ac:dyDescent="0.2"/>
    <row r="244" ht="18" customHeight="1" x14ac:dyDescent="0.2"/>
    <row r="245" ht="18" customHeight="1" x14ac:dyDescent="0.2"/>
    <row r="246" ht="18" customHeight="1" x14ac:dyDescent="0.2"/>
    <row r="247" ht="18" customHeight="1" x14ac:dyDescent="0.2"/>
    <row r="248" ht="18" customHeight="1" x14ac:dyDescent="0.2"/>
    <row r="249" ht="18" customHeight="1" x14ac:dyDescent="0.2"/>
    <row r="250" ht="18" customHeight="1" x14ac:dyDescent="0.2"/>
    <row r="251" ht="18" customHeight="1" x14ac:dyDescent="0.2"/>
    <row r="252" ht="18" customHeight="1" x14ac:dyDescent="0.2"/>
    <row r="253" ht="18" customHeight="1" x14ac:dyDescent="0.2"/>
    <row r="254" ht="18" customHeight="1" x14ac:dyDescent="0.2"/>
    <row r="255" ht="18" customHeight="1" x14ac:dyDescent="0.2"/>
    <row r="256" ht="18" customHeight="1" x14ac:dyDescent="0.2"/>
    <row r="257" ht="18" customHeight="1" x14ac:dyDescent="0.2"/>
    <row r="258" ht="18" customHeight="1" x14ac:dyDescent="0.2"/>
    <row r="259" ht="18" customHeight="1" x14ac:dyDescent="0.2"/>
    <row r="260" ht="18" customHeight="1" x14ac:dyDescent="0.2"/>
    <row r="261" ht="18" customHeight="1" x14ac:dyDescent="0.2"/>
    <row r="262" ht="18" customHeight="1" x14ac:dyDescent="0.2"/>
    <row r="263" ht="18" customHeight="1" x14ac:dyDescent="0.2"/>
    <row r="264" ht="18" customHeight="1" x14ac:dyDescent="0.2"/>
    <row r="265" ht="18" customHeight="1" x14ac:dyDescent="0.2"/>
    <row r="266" ht="18" customHeight="1" x14ac:dyDescent="0.2"/>
    <row r="267" ht="18" customHeight="1" x14ac:dyDescent="0.2"/>
    <row r="268" ht="18" customHeight="1" x14ac:dyDescent="0.2"/>
    <row r="269" ht="18" customHeight="1" x14ac:dyDescent="0.2"/>
    <row r="270" ht="18" customHeight="1" x14ac:dyDescent="0.2"/>
    <row r="271" ht="18" customHeight="1" x14ac:dyDescent="0.2"/>
    <row r="272" ht="18" customHeight="1" x14ac:dyDescent="0.2"/>
    <row r="273" ht="18" customHeight="1" x14ac:dyDescent="0.2"/>
    <row r="274" ht="18" customHeight="1" x14ac:dyDescent="0.2"/>
    <row r="275" ht="18" customHeight="1" x14ac:dyDescent="0.2"/>
    <row r="276" ht="18" customHeight="1" x14ac:dyDescent="0.2"/>
    <row r="277" ht="18" customHeight="1" x14ac:dyDescent="0.2"/>
    <row r="278" ht="18" customHeight="1" x14ac:dyDescent="0.2"/>
    <row r="279" ht="18" customHeight="1" x14ac:dyDescent="0.2"/>
    <row r="280" ht="18" customHeight="1" x14ac:dyDescent="0.2"/>
    <row r="281" ht="18" customHeight="1" x14ac:dyDescent="0.2"/>
    <row r="282" ht="18" customHeight="1" x14ac:dyDescent="0.2"/>
    <row r="283" ht="18" customHeight="1" x14ac:dyDescent="0.2"/>
    <row r="284" ht="18" customHeight="1" x14ac:dyDescent="0.2"/>
    <row r="285" ht="18" customHeight="1" x14ac:dyDescent="0.2"/>
    <row r="286" ht="18" customHeight="1" x14ac:dyDescent="0.2"/>
    <row r="287" ht="18" customHeight="1" x14ac:dyDescent="0.2"/>
    <row r="288" ht="18" customHeight="1" x14ac:dyDescent="0.2"/>
    <row r="289" ht="18" customHeight="1" x14ac:dyDescent="0.2"/>
    <row r="290" ht="18" customHeight="1" x14ac:dyDescent="0.2"/>
    <row r="291" ht="18" customHeight="1" x14ac:dyDescent="0.2"/>
    <row r="292" ht="18" customHeight="1" x14ac:dyDescent="0.2"/>
    <row r="293" ht="18" customHeight="1" x14ac:dyDescent="0.2"/>
    <row r="294" ht="18" customHeight="1" x14ac:dyDescent="0.2"/>
    <row r="295" ht="18" customHeight="1" x14ac:dyDescent="0.2"/>
    <row r="296" ht="18" customHeight="1" x14ac:dyDescent="0.2"/>
    <row r="297" ht="18" customHeight="1" x14ac:dyDescent="0.2"/>
    <row r="298" ht="18" customHeight="1" x14ac:dyDescent="0.2"/>
    <row r="299" ht="18" customHeight="1" x14ac:dyDescent="0.2"/>
    <row r="300" ht="18" customHeight="1" x14ac:dyDescent="0.2"/>
    <row r="301" ht="18" customHeight="1" x14ac:dyDescent="0.2"/>
    <row r="302" ht="18" customHeight="1" x14ac:dyDescent="0.2"/>
    <row r="303" ht="18" customHeight="1" x14ac:dyDescent="0.2"/>
    <row r="304" ht="18" customHeight="1" x14ac:dyDescent="0.2"/>
    <row r="305" ht="18" customHeight="1" x14ac:dyDescent="0.2"/>
    <row r="306" ht="18" customHeight="1" x14ac:dyDescent="0.2"/>
    <row r="307" ht="18" customHeight="1" x14ac:dyDescent="0.2"/>
    <row r="308" ht="18" customHeight="1" x14ac:dyDescent="0.2"/>
    <row r="309" ht="18" customHeight="1" x14ac:dyDescent="0.2"/>
    <row r="310" ht="18" customHeight="1" x14ac:dyDescent="0.2"/>
    <row r="311" ht="18" customHeight="1" x14ac:dyDescent="0.2"/>
    <row r="312" ht="18" customHeight="1" x14ac:dyDescent="0.2"/>
    <row r="313" ht="18" customHeight="1" x14ac:dyDescent="0.2"/>
    <row r="314" ht="18" customHeight="1" x14ac:dyDescent="0.2"/>
    <row r="315" ht="18" customHeight="1" x14ac:dyDescent="0.2"/>
    <row r="316" ht="18" customHeight="1" x14ac:dyDescent="0.2"/>
    <row r="317" ht="18" customHeight="1" x14ac:dyDescent="0.2"/>
    <row r="318" ht="18" customHeight="1" x14ac:dyDescent="0.2"/>
    <row r="319" ht="18" customHeight="1" x14ac:dyDescent="0.2"/>
    <row r="320" ht="18" customHeight="1" x14ac:dyDescent="0.2"/>
    <row r="321" ht="18" customHeight="1" x14ac:dyDescent="0.2"/>
    <row r="322" ht="18" customHeight="1" x14ac:dyDescent="0.2"/>
    <row r="323" ht="18" customHeight="1" x14ac:dyDescent="0.2"/>
    <row r="324" ht="18" customHeight="1" x14ac:dyDescent="0.2"/>
    <row r="325" ht="18" customHeight="1" x14ac:dyDescent="0.2"/>
    <row r="326" ht="18" customHeight="1" x14ac:dyDescent="0.2"/>
    <row r="327" ht="18" customHeight="1" x14ac:dyDescent="0.2"/>
    <row r="328" ht="18" customHeight="1" x14ac:dyDescent="0.2"/>
    <row r="329" ht="18" customHeight="1" x14ac:dyDescent="0.2"/>
    <row r="330" ht="18" customHeight="1" x14ac:dyDescent="0.2"/>
    <row r="331" ht="18" customHeight="1" x14ac:dyDescent="0.2"/>
    <row r="332" ht="18" customHeight="1" x14ac:dyDescent="0.2"/>
    <row r="333" ht="18" customHeight="1" x14ac:dyDescent="0.2"/>
    <row r="334" ht="18" customHeight="1" x14ac:dyDescent="0.2"/>
    <row r="335" ht="18" customHeight="1" x14ac:dyDescent="0.2"/>
    <row r="336" ht="18" customHeight="1" x14ac:dyDescent="0.2"/>
    <row r="337" ht="18" customHeight="1" x14ac:dyDescent="0.2"/>
    <row r="338" ht="18" customHeight="1" x14ac:dyDescent="0.2"/>
    <row r="339" ht="18" customHeight="1" x14ac:dyDescent="0.2"/>
    <row r="340" ht="18" customHeight="1" x14ac:dyDescent="0.2"/>
    <row r="341" ht="18" customHeight="1" x14ac:dyDescent="0.2"/>
    <row r="342" ht="18" customHeight="1" x14ac:dyDescent="0.2"/>
    <row r="343" ht="18" customHeight="1" x14ac:dyDescent="0.2"/>
    <row r="344" ht="18" customHeight="1" x14ac:dyDescent="0.2"/>
    <row r="345" ht="18" customHeight="1" x14ac:dyDescent="0.2"/>
    <row r="346" ht="18" customHeight="1" x14ac:dyDescent="0.2"/>
    <row r="347" ht="18" customHeight="1" x14ac:dyDescent="0.2"/>
    <row r="348" ht="18" customHeight="1" x14ac:dyDescent="0.2"/>
    <row r="349" ht="18" customHeight="1" x14ac:dyDescent="0.2"/>
    <row r="350" ht="18" customHeight="1" x14ac:dyDescent="0.2"/>
    <row r="351" ht="18" customHeight="1" x14ac:dyDescent="0.2"/>
    <row r="352" ht="18" customHeight="1" x14ac:dyDescent="0.2"/>
    <row r="353" ht="18" customHeight="1" x14ac:dyDescent="0.2"/>
    <row r="354" ht="18" customHeight="1" x14ac:dyDescent="0.2"/>
    <row r="355" ht="18" customHeight="1" x14ac:dyDescent="0.2"/>
    <row r="356" ht="18" customHeight="1" x14ac:dyDescent="0.2"/>
    <row r="357" ht="18" customHeight="1" x14ac:dyDescent="0.2"/>
    <row r="358" ht="18" customHeight="1" x14ac:dyDescent="0.2"/>
    <row r="359" ht="18" customHeight="1" x14ac:dyDescent="0.2"/>
    <row r="360" ht="18" customHeight="1" x14ac:dyDescent="0.2"/>
    <row r="361" ht="18" customHeight="1" x14ac:dyDescent="0.2"/>
    <row r="362" ht="18" customHeight="1" x14ac:dyDescent="0.2"/>
    <row r="363" ht="18" customHeight="1" x14ac:dyDescent="0.2"/>
    <row r="364" ht="18" customHeight="1" x14ac:dyDescent="0.2"/>
    <row r="365" ht="18" customHeight="1" x14ac:dyDescent="0.2"/>
    <row r="366" ht="18" customHeight="1" x14ac:dyDescent="0.2"/>
    <row r="367" ht="18" customHeight="1" x14ac:dyDescent="0.2"/>
    <row r="368" ht="18" customHeight="1" x14ac:dyDescent="0.2"/>
    <row r="369" ht="18" customHeight="1" x14ac:dyDescent="0.2"/>
    <row r="370" ht="18" customHeight="1" x14ac:dyDescent="0.2"/>
    <row r="371" ht="18" customHeight="1" x14ac:dyDescent="0.2"/>
    <row r="372" ht="18" customHeight="1" x14ac:dyDescent="0.2"/>
    <row r="373" ht="18" customHeight="1" x14ac:dyDescent="0.2"/>
    <row r="374" ht="18" customHeight="1" x14ac:dyDescent="0.2"/>
    <row r="375" ht="18" customHeight="1" x14ac:dyDescent="0.2"/>
    <row r="376" ht="18" customHeight="1" x14ac:dyDescent="0.2"/>
    <row r="377" ht="18" customHeight="1" x14ac:dyDescent="0.2"/>
    <row r="378" ht="18" customHeight="1" x14ac:dyDescent="0.2"/>
    <row r="379" ht="18" customHeight="1" x14ac:dyDescent="0.2"/>
    <row r="380" ht="18" customHeight="1" x14ac:dyDescent="0.2"/>
    <row r="381" ht="18" customHeight="1" x14ac:dyDescent="0.2"/>
    <row r="382" ht="18" customHeight="1" x14ac:dyDescent="0.2"/>
    <row r="383" ht="18" customHeight="1" x14ac:dyDescent="0.2"/>
    <row r="384" ht="18" customHeight="1" x14ac:dyDescent="0.2"/>
    <row r="385" ht="18" customHeight="1" x14ac:dyDescent="0.2"/>
    <row r="386" ht="18" customHeight="1" x14ac:dyDescent="0.2"/>
    <row r="387" ht="18" customHeight="1" x14ac:dyDescent="0.2"/>
    <row r="388" ht="18" customHeight="1" x14ac:dyDescent="0.2"/>
    <row r="389" ht="18" customHeight="1" x14ac:dyDescent="0.2"/>
    <row r="390" ht="18" customHeight="1" x14ac:dyDescent="0.2"/>
    <row r="391" ht="18" customHeight="1" x14ac:dyDescent="0.2"/>
  </sheetData>
  <mergeCells count="75">
    <mergeCell ref="H39:W39"/>
    <mergeCell ref="D35:E35"/>
    <mergeCell ref="G35:H35"/>
    <mergeCell ref="J35:K35"/>
    <mergeCell ref="H36:M36"/>
    <mergeCell ref="T36:Y36"/>
    <mergeCell ref="H37:M37"/>
    <mergeCell ref="T37:Y37"/>
    <mergeCell ref="V30:Y30"/>
    <mergeCell ref="Q31:T31"/>
    <mergeCell ref="V31:Y31"/>
    <mergeCell ref="Q32:T32"/>
    <mergeCell ref="V32:Y32"/>
    <mergeCell ref="V33:Y33"/>
    <mergeCell ref="Z27:Z28"/>
    <mergeCell ref="J28:K28"/>
    <mergeCell ref="N28:O28"/>
    <mergeCell ref="S28:T28"/>
    <mergeCell ref="L29:N29"/>
    <mergeCell ref="O29:Q29"/>
    <mergeCell ref="R29:S29"/>
    <mergeCell ref="T29:U29"/>
    <mergeCell ref="V29:Y29"/>
    <mergeCell ref="Z25:Z26"/>
    <mergeCell ref="J26:K26"/>
    <mergeCell ref="N26:O26"/>
    <mergeCell ref="S26:T26"/>
    <mergeCell ref="F27:I28"/>
    <mergeCell ref="J27:K27"/>
    <mergeCell ref="N27:O27"/>
    <mergeCell ref="S27:T27"/>
    <mergeCell ref="V27:V28"/>
    <mergeCell ref="W27:Y28"/>
    <mergeCell ref="Z23:Z24"/>
    <mergeCell ref="J24:K24"/>
    <mergeCell ref="N24:O24"/>
    <mergeCell ref="S24:T24"/>
    <mergeCell ref="F25:I26"/>
    <mergeCell ref="J25:K25"/>
    <mergeCell ref="N25:O25"/>
    <mergeCell ref="S25:T25"/>
    <mergeCell ref="V25:V26"/>
    <mergeCell ref="W25:Y26"/>
    <mergeCell ref="F23:I24"/>
    <mergeCell ref="J23:K23"/>
    <mergeCell ref="N23:O23"/>
    <mergeCell ref="S23:T23"/>
    <mergeCell ref="V23:V24"/>
    <mergeCell ref="W23:Y24"/>
    <mergeCell ref="K16:Z16"/>
    <mergeCell ref="K17:Z17"/>
    <mergeCell ref="K18:Z18"/>
    <mergeCell ref="K19:Z19"/>
    <mergeCell ref="K20:Z20"/>
    <mergeCell ref="B21:Z21"/>
    <mergeCell ref="K10:Z10"/>
    <mergeCell ref="K11:Z11"/>
    <mergeCell ref="K12:Z12"/>
    <mergeCell ref="K13:Z13"/>
    <mergeCell ref="K14:Z14"/>
    <mergeCell ref="K15:Z15"/>
    <mergeCell ref="J6:K6"/>
    <mergeCell ref="Q6:R6"/>
    <mergeCell ref="X6:Y6"/>
    <mergeCell ref="K7:Z7"/>
    <mergeCell ref="B8:B9"/>
    <mergeCell ref="G8:H9"/>
    <mergeCell ref="K9:Z9"/>
    <mergeCell ref="B1:AA1"/>
    <mergeCell ref="G3:H3"/>
    <mergeCell ref="G4:K4"/>
    <mergeCell ref="O4:Z4"/>
    <mergeCell ref="G5:L5"/>
    <mergeCell ref="N5:S5"/>
    <mergeCell ref="U5:Z5"/>
  </mergeCells>
  <phoneticPr fontId="1"/>
  <dataValidations count="1">
    <dataValidation type="list" allowBlank="1" sqref="O3" xr:uid="{44C02B22-03EB-49F1-BD03-03B3ED9FD280}">
      <formula1>"月,火,水,木,金,土,日"</formula1>
    </dataValidation>
  </dataValidations>
  <pageMargins left="0.7" right="0.7" top="0.75" bottom="0.75" header="0.3" footer="0.3"/>
  <pageSetup paperSize="9" scale="97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預かり入力用</vt:lpstr>
      <vt:lpstr>印刷用</vt:lpstr>
      <vt:lpstr>Sheet1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NPO法人病児保育を作る会</dc:creator>
  <cp:lastModifiedBy>祐二 賀川</cp:lastModifiedBy>
  <cp:lastPrinted>2025-03-30T08:06:21Z</cp:lastPrinted>
  <dcterms:created xsi:type="dcterms:W3CDTF">2019-10-24T06:25:25Z</dcterms:created>
  <dcterms:modified xsi:type="dcterms:W3CDTF">2025-03-30T08:43:49Z</dcterms:modified>
</cp:coreProperties>
</file>