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agawa\Desktop\けやき\"/>
    </mc:Choice>
  </mc:AlternateContent>
  <xr:revisionPtr revIDLastSave="0" documentId="13_ncr:1_{69090D39-B788-4BB6-B7A1-8861478596B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送迎入力用" sheetId="13" r:id="rId1"/>
    <sheet name="印刷用" sheetId="21" r:id="rId2"/>
    <sheet name="記入例" sheetId="22" r:id="rId3"/>
  </sheets>
  <definedNames>
    <definedName name="_xlnm.Print_Area" localSheetId="2">記入例!$A$1:$AD$40</definedName>
    <definedName name="_xlnm.Print_Area" localSheetId="0">送迎入力用!$A$1:$AD$40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7" i="22" l="1"/>
  <c r="AA31" i="22"/>
  <c r="X31" i="22"/>
  <c r="U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DL15" i="21"/>
  <c r="CF29" i="21"/>
  <c r="DK29" i="21" s="1"/>
  <c r="CC29" i="21"/>
  <c r="DH29" i="21" s="1"/>
  <c r="CJ26" i="21"/>
  <c r="DO26" i="21" s="1"/>
  <c r="BL26" i="21"/>
  <c r="CQ26" i="21" s="1"/>
  <c r="CD25" i="21"/>
  <c r="DI25" i="21" s="1"/>
  <c r="CM24" i="21"/>
  <c r="DR24" i="21" s="1"/>
  <c r="CI21" i="21"/>
  <c r="DN21" i="21" s="1"/>
  <c r="CE19" i="21"/>
  <c r="DJ19" i="21" s="1"/>
  <c r="CM16" i="21"/>
  <c r="DR16" i="21" s="1"/>
  <c r="CG15" i="21"/>
  <c r="CF15" i="21"/>
  <c r="DK15" i="21" s="1"/>
  <c r="CH14" i="21"/>
  <c r="DM14" i="21" s="1"/>
  <c r="CI12" i="21"/>
  <c r="DN12" i="21" s="1"/>
  <c r="BY11" i="21"/>
  <c r="DD11" i="21" s="1"/>
  <c r="BA38" i="21"/>
  <c r="CF38" i="21" s="1"/>
  <c r="DK38" i="21" s="1"/>
  <c r="AL37" i="21"/>
  <c r="BQ37" i="21" s="1"/>
  <c r="CV37" i="21" s="1"/>
  <c r="BH28" i="21"/>
  <c r="CM28" i="21" s="1"/>
  <c r="DR28" i="21" s="1"/>
  <c r="BG28" i="21"/>
  <c r="CL28" i="21" s="1"/>
  <c r="DQ28" i="21" s="1"/>
  <c r="BF26" i="21"/>
  <c r="CK26" i="21" s="1"/>
  <c r="DP26" i="21" s="1"/>
  <c r="BH25" i="21"/>
  <c r="CM25" i="21" s="1"/>
  <c r="DR25" i="21" s="1"/>
  <c r="BG23" i="21"/>
  <c r="CL23" i="21" s="1"/>
  <c r="DQ23" i="21" s="1"/>
  <c r="BF23" i="21"/>
  <c r="CK23" i="21" s="1"/>
  <c r="DP23" i="21" s="1"/>
  <c r="BG21" i="21"/>
  <c r="CL21" i="21" s="1"/>
  <c r="DQ21" i="21" s="1"/>
  <c r="BH20" i="21"/>
  <c r="CM20" i="21" s="1"/>
  <c r="DR20" i="21" s="1"/>
  <c r="BG20" i="21"/>
  <c r="CL20" i="21" s="1"/>
  <c r="DQ20" i="21" s="1"/>
  <c r="BF18" i="21"/>
  <c r="CK18" i="21" s="1"/>
  <c r="DP18" i="21" s="1"/>
  <c r="BH17" i="21"/>
  <c r="CM17" i="21" s="1"/>
  <c r="DR17" i="21" s="1"/>
  <c r="BF16" i="21"/>
  <c r="CK16" i="21" s="1"/>
  <c r="DP16" i="21" s="1"/>
  <c r="BG15" i="21"/>
  <c r="CL15" i="21" s="1"/>
  <c r="DQ15" i="21" s="1"/>
  <c r="BF15" i="21"/>
  <c r="CK15" i="21" s="1"/>
  <c r="DP15" i="21" s="1"/>
  <c r="BH12" i="21"/>
  <c r="CM12" i="21" s="1"/>
  <c r="DR12" i="21" s="1"/>
  <c r="BG12" i="21"/>
  <c r="CL12" i="21" s="1"/>
  <c r="DQ12" i="21" s="1"/>
  <c r="BC29" i="21"/>
  <c r="CH29" i="21" s="1"/>
  <c r="DM29" i="21" s="1"/>
  <c r="BE28" i="21"/>
  <c r="CJ28" i="21" s="1"/>
  <c r="DO28" i="21" s="1"/>
  <c r="BD26" i="21"/>
  <c r="CI26" i="21" s="1"/>
  <c r="DN26" i="21" s="1"/>
  <c r="BC26" i="21"/>
  <c r="CH26" i="21" s="1"/>
  <c r="DM26" i="21" s="1"/>
  <c r="BE23" i="21"/>
  <c r="CJ23" i="21" s="1"/>
  <c r="DO23" i="21" s="1"/>
  <c r="BD23" i="21"/>
  <c r="CI23" i="21" s="1"/>
  <c r="DN23" i="21" s="1"/>
  <c r="BC21" i="21"/>
  <c r="CH21" i="21" s="1"/>
  <c r="DM21" i="21" s="1"/>
  <c r="BE20" i="21"/>
  <c r="CJ20" i="21" s="1"/>
  <c r="DO20" i="21" s="1"/>
  <c r="BC19" i="21"/>
  <c r="CH19" i="21" s="1"/>
  <c r="DM19" i="21" s="1"/>
  <c r="BD18" i="21"/>
  <c r="CI18" i="21" s="1"/>
  <c r="DN18" i="21" s="1"/>
  <c r="BC18" i="21"/>
  <c r="CH18" i="21" s="1"/>
  <c r="DM18" i="21" s="1"/>
  <c r="BE15" i="21"/>
  <c r="CJ15" i="21" s="1"/>
  <c r="DO15" i="21" s="1"/>
  <c r="BD15" i="21"/>
  <c r="CI15" i="21" s="1"/>
  <c r="DN15" i="21" s="1"/>
  <c r="BE13" i="21"/>
  <c r="CJ13" i="21" s="1"/>
  <c r="DO13" i="21" s="1"/>
  <c r="BC13" i="21"/>
  <c r="CH13" i="21" s="1"/>
  <c r="DM13" i="21" s="1"/>
  <c r="BE12" i="21"/>
  <c r="CJ12" i="21" s="1"/>
  <c r="DO12" i="21" s="1"/>
  <c r="BA29" i="21"/>
  <c r="AZ29" i="21"/>
  <c r="CE29" i="21" s="1"/>
  <c r="DJ29" i="21" s="1"/>
  <c r="BB26" i="21"/>
  <c r="CG26" i="21" s="1"/>
  <c r="DL26" i="21" s="1"/>
  <c r="BA26" i="21"/>
  <c r="CF26" i="21" s="1"/>
  <c r="DK26" i="21" s="1"/>
  <c r="AZ24" i="21"/>
  <c r="CE24" i="21" s="1"/>
  <c r="DJ24" i="21" s="1"/>
  <c r="BB23" i="21"/>
  <c r="CG23" i="21" s="1"/>
  <c r="DL23" i="21" s="1"/>
  <c r="BA21" i="21"/>
  <c r="CF21" i="21" s="1"/>
  <c r="DK21" i="21" s="1"/>
  <c r="AZ21" i="21"/>
  <c r="CE21" i="21" s="1"/>
  <c r="DJ21" i="21" s="1"/>
  <c r="BB18" i="21"/>
  <c r="CG18" i="21" s="1"/>
  <c r="DL18" i="21" s="1"/>
  <c r="BA18" i="21"/>
  <c r="CF18" i="21" s="1"/>
  <c r="DK18" i="21" s="1"/>
  <c r="BB16" i="21"/>
  <c r="CG16" i="21" s="1"/>
  <c r="DL16" i="21" s="1"/>
  <c r="AZ16" i="21"/>
  <c r="CE16" i="21" s="1"/>
  <c r="DJ16" i="21" s="1"/>
  <c r="BB15" i="21"/>
  <c r="BA13" i="21"/>
  <c r="CF13" i="21" s="1"/>
  <c r="DK13" i="21" s="1"/>
  <c r="BB12" i="21"/>
  <c r="CG12" i="21" s="1"/>
  <c r="DL12" i="21" s="1"/>
  <c r="BF11" i="21"/>
  <c r="BC11" i="21"/>
  <c r="CH11" i="21" s="1"/>
  <c r="AU30" i="21"/>
  <c r="BZ30" i="21" s="1"/>
  <c r="DE30" i="21" s="1"/>
  <c r="AS30" i="21"/>
  <c r="BX30" i="21" s="1"/>
  <c r="DC30" i="21" s="1"/>
  <c r="AT29" i="21"/>
  <c r="BY29" i="21" s="1"/>
  <c r="DD29" i="21" s="1"/>
  <c r="AU28" i="21"/>
  <c r="BZ28" i="21" s="1"/>
  <c r="DE28" i="21" s="1"/>
  <c r="AV27" i="21"/>
  <c r="CA27" i="21" s="1"/>
  <c r="DF27" i="21" s="1"/>
  <c r="AY26" i="21"/>
  <c r="CD26" i="21" s="1"/>
  <c r="DI26" i="21" s="1"/>
  <c r="AW26" i="21"/>
  <c r="CB26" i="21" s="1"/>
  <c r="DG26" i="21" s="1"/>
  <c r="AX25" i="21"/>
  <c r="CC25" i="21" s="1"/>
  <c r="DH25" i="21" s="1"/>
  <c r="AY24" i="21"/>
  <c r="CD24" i="21" s="1"/>
  <c r="DI24" i="21" s="1"/>
  <c r="AQ24" i="21"/>
  <c r="BV24" i="21" s="1"/>
  <c r="DA24" i="21" s="1"/>
  <c r="AT23" i="21"/>
  <c r="BY23" i="21" s="1"/>
  <c r="DD23" i="21" s="1"/>
  <c r="AR23" i="21"/>
  <c r="BW23" i="21" s="1"/>
  <c r="DB23" i="21" s="1"/>
  <c r="AS22" i="21"/>
  <c r="BX22" i="21" s="1"/>
  <c r="DC22" i="21" s="1"/>
  <c r="AT21" i="21"/>
  <c r="BY21" i="21" s="1"/>
  <c r="DD21" i="21" s="1"/>
  <c r="AU20" i="21"/>
  <c r="BZ20" i="21" s="1"/>
  <c r="DE20" i="21" s="1"/>
  <c r="AX19" i="21"/>
  <c r="CC19" i="21" s="1"/>
  <c r="DH19" i="21" s="1"/>
  <c r="AV19" i="21"/>
  <c r="CA19" i="21" s="1"/>
  <c r="DF19" i="21" s="1"/>
  <c r="AW18" i="21"/>
  <c r="CB18" i="21" s="1"/>
  <c r="DG18" i="21" s="1"/>
  <c r="AX17" i="21"/>
  <c r="CC17" i="21" s="1"/>
  <c r="DH17" i="21" s="1"/>
  <c r="AY16" i="21"/>
  <c r="CD16" i="21" s="1"/>
  <c r="DI16" i="21" s="1"/>
  <c r="AS16" i="21"/>
  <c r="BX16" i="21" s="1"/>
  <c r="DC16" i="21" s="1"/>
  <c r="AQ16" i="21"/>
  <c r="BV16" i="21" s="1"/>
  <c r="DA16" i="21" s="1"/>
  <c r="AR15" i="21"/>
  <c r="BW15" i="21" s="1"/>
  <c r="DB15" i="21" s="1"/>
  <c r="AS14" i="21"/>
  <c r="BX14" i="21" s="1"/>
  <c r="DC14" i="21" s="1"/>
  <c r="AT13" i="21"/>
  <c r="BY13" i="21" s="1"/>
  <c r="DD13" i="21" s="1"/>
  <c r="AW12" i="21"/>
  <c r="CB12" i="21" s="1"/>
  <c r="DG12" i="21" s="1"/>
  <c r="AU12" i="21"/>
  <c r="BZ12" i="21" s="1"/>
  <c r="DE12" i="21" s="1"/>
  <c r="AX11" i="21"/>
  <c r="CC11" i="21" s="1"/>
  <c r="DH11" i="21" s="1"/>
  <c r="AV11" i="21"/>
  <c r="CA11" i="21" s="1"/>
  <c r="DF11" i="21" s="1"/>
  <c r="AO28" i="21"/>
  <c r="BT28" i="21" s="1"/>
  <c r="CY28" i="21" s="1"/>
  <c r="AO21" i="21"/>
  <c r="BT21" i="21" s="1"/>
  <c r="CY21" i="21" s="1"/>
  <c r="AO19" i="21"/>
  <c r="BT19" i="21" s="1"/>
  <c r="CY19" i="21" s="1"/>
  <c r="AO13" i="21"/>
  <c r="BT13" i="21" s="1"/>
  <c r="CY13" i="21" s="1"/>
  <c r="AO11" i="21"/>
  <c r="BT11" i="21" s="1"/>
  <c r="CY11" i="21" s="1"/>
  <c r="AM29" i="21"/>
  <c r="BR29" i="21" s="1"/>
  <c r="CW29" i="21" s="1"/>
  <c r="AM23" i="21"/>
  <c r="BR23" i="21" s="1"/>
  <c r="CW23" i="21" s="1"/>
  <c r="AM21" i="21"/>
  <c r="BR21" i="21" s="1"/>
  <c r="CW21" i="21" s="1"/>
  <c r="AM15" i="21"/>
  <c r="BR15" i="21" s="1"/>
  <c r="CW15" i="21" s="1"/>
  <c r="AM12" i="21"/>
  <c r="BR12" i="21" s="1"/>
  <c r="CW12" i="21" s="1"/>
  <c r="AK25" i="21"/>
  <c r="BP25" i="21" s="1"/>
  <c r="CU25" i="21" s="1"/>
  <c r="AK24" i="21"/>
  <c r="BP24" i="21" s="1"/>
  <c r="CU24" i="21" s="1"/>
  <c r="AK17" i="21"/>
  <c r="BP17" i="21" s="1"/>
  <c r="CU17" i="21" s="1"/>
  <c r="AK16" i="21"/>
  <c r="BP16" i="21" s="1"/>
  <c r="CU16" i="21" s="1"/>
  <c r="AG30" i="21"/>
  <c r="BL30" i="21" s="1"/>
  <c r="CQ30" i="21" s="1"/>
  <c r="AI28" i="21"/>
  <c r="BN28" i="21" s="1"/>
  <c r="AH27" i="21"/>
  <c r="BM27" i="21" s="1"/>
  <c r="CR27" i="21" s="1"/>
  <c r="AG26" i="21"/>
  <c r="AI24" i="21"/>
  <c r="BN24" i="21" s="1"/>
  <c r="AH23" i="21"/>
  <c r="BM23" i="21" s="1"/>
  <c r="CR23" i="21" s="1"/>
  <c r="AG22" i="21"/>
  <c r="BL22" i="21" s="1"/>
  <c r="CQ22" i="21" s="1"/>
  <c r="AI20" i="21"/>
  <c r="BN20" i="21" s="1"/>
  <c r="AH19" i="21"/>
  <c r="BM19" i="21" s="1"/>
  <c r="CR19" i="21" s="1"/>
  <c r="AG18" i="21"/>
  <c r="BL18" i="21" s="1"/>
  <c r="CQ18" i="21" s="1"/>
  <c r="AI16" i="21"/>
  <c r="AH15" i="21"/>
  <c r="BM15" i="21" s="1"/>
  <c r="CR15" i="21" s="1"/>
  <c r="AG14" i="21"/>
  <c r="BL14" i="21" s="1"/>
  <c r="CQ14" i="21" s="1"/>
  <c r="AI12" i="21"/>
  <c r="AH11" i="21"/>
  <c r="BM11" i="21" s="1"/>
  <c r="CR11" i="21" s="1"/>
  <c r="AR7" i="21"/>
  <c r="BW7" i="21" s="1"/>
  <c r="DB7" i="21" s="1"/>
  <c r="AM7" i="21"/>
  <c r="BR7" i="21" s="1"/>
  <c r="CW7" i="21" s="1"/>
  <c r="AL3" i="21"/>
  <c r="BQ3" i="21" s="1"/>
  <c r="CV3" i="21" s="1"/>
  <c r="V38" i="21"/>
  <c r="G38" i="21"/>
  <c r="AL38" i="21" s="1"/>
  <c r="BQ38" i="21" s="1"/>
  <c r="CV38" i="21" s="1"/>
  <c r="G37" i="21"/>
  <c r="AC30" i="21"/>
  <c r="BH30" i="21" s="1"/>
  <c r="CM30" i="21" s="1"/>
  <c r="DR30" i="21" s="1"/>
  <c r="AB30" i="21"/>
  <c r="BG30" i="21" s="1"/>
  <c r="CL30" i="21" s="1"/>
  <c r="DQ30" i="21" s="1"/>
  <c r="AA30" i="21"/>
  <c r="BF30" i="21" s="1"/>
  <c r="CK30" i="21" s="1"/>
  <c r="DP30" i="21" s="1"/>
  <c r="AC29" i="21"/>
  <c r="BH29" i="21" s="1"/>
  <c r="CM29" i="21" s="1"/>
  <c r="DR29" i="21" s="1"/>
  <c r="AB29" i="21"/>
  <c r="BG29" i="21" s="1"/>
  <c r="CL29" i="21" s="1"/>
  <c r="DQ29" i="21" s="1"/>
  <c r="AA29" i="21"/>
  <c r="BF29" i="21" s="1"/>
  <c r="CK29" i="21" s="1"/>
  <c r="DP29" i="21" s="1"/>
  <c r="AC28" i="21"/>
  <c r="AB28" i="21"/>
  <c r="AA28" i="21"/>
  <c r="BF28" i="21" s="1"/>
  <c r="CK28" i="21" s="1"/>
  <c r="DP28" i="21" s="1"/>
  <c r="AC27" i="21"/>
  <c r="BH27" i="21" s="1"/>
  <c r="CM27" i="21" s="1"/>
  <c r="DR27" i="21" s="1"/>
  <c r="AB27" i="21"/>
  <c r="BG27" i="21" s="1"/>
  <c r="CL27" i="21" s="1"/>
  <c r="DQ27" i="21" s="1"/>
  <c r="AA27" i="21"/>
  <c r="BF27" i="21" s="1"/>
  <c r="CK27" i="21" s="1"/>
  <c r="DP27" i="21" s="1"/>
  <c r="AC26" i="21"/>
  <c r="BH26" i="21" s="1"/>
  <c r="CM26" i="21" s="1"/>
  <c r="DR26" i="21" s="1"/>
  <c r="AB26" i="21"/>
  <c r="BG26" i="21" s="1"/>
  <c r="CL26" i="21" s="1"/>
  <c r="DQ26" i="21" s="1"/>
  <c r="AA26" i="21"/>
  <c r="AC25" i="21"/>
  <c r="AB25" i="21"/>
  <c r="BG25" i="21" s="1"/>
  <c r="CL25" i="21" s="1"/>
  <c r="DQ25" i="21" s="1"/>
  <c r="AA25" i="21"/>
  <c r="BF25" i="21" s="1"/>
  <c r="CK25" i="21" s="1"/>
  <c r="DP25" i="21" s="1"/>
  <c r="AC24" i="21"/>
  <c r="BH24" i="21" s="1"/>
  <c r="AB24" i="21"/>
  <c r="BG24" i="21" s="1"/>
  <c r="CL24" i="21" s="1"/>
  <c r="DQ24" i="21" s="1"/>
  <c r="AA24" i="21"/>
  <c r="BF24" i="21" s="1"/>
  <c r="CK24" i="21" s="1"/>
  <c r="DP24" i="21" s="1"/>
  <c r="AC23" i="21"/>
  <c r="BH23" i="21" s="1"/>
  <c r="CM23" i="21" s="1"/>
  <c r="DR23" i="21" s="1"/>
  <c r="AB23" i="21"/>
  <c r="AA23" i="21"/>
  <c r="AC22" i="21"/>
  <c r="BH22" i="21" s="1"/>
  <c r="CM22" i="21" s="1"/>
  <c r="DR22" i="21" s="1"/>
  <c r="AB22" i="21"/>
  <c r="BG22" i="21" s="1"/>
  <c r="CL22" i="21" s="1"/>
  <c r="DQ22" i="21" s="1"/>
  <c r="AA22" i="21"/>
  <c r="BF22" i="21" s="1"/>
  <c r="CK22" i="21" s="1"/>
  <c r="DP22" i="21" s="1"/>
  <c r="AC21" i="21"/>
  <c r="BH21" i="21" s="1"/>
  <c r="CM21" i="21" s="1"/>
  <c r="DR21" i="21" s="1"/>
  <c r="AB21" i="21"/>
  <c r="AA21" i="21"/>
  <c r="BF21" i="21" s="1"/>
  <c r="CK21" i="21" s="1"/>
  <c r="DP21" i="21" s="1"/>
  <c r="AC20" i="21"/>
  <c r="AB20" i="21"/>
  <c r="AA20" i="21"/>
  <c r="BF20" i="21" s="1"/>
  <c r="CK20" i="21" s="1"/>
  <c r="DP20" i="21" s="1"/>
  <c r="AC19" i="21"/>
  <c r="BH19" i="21" s="1"/>
  <c r="CM19" i="21" s="1"/>
  <c r="DR19" i="21" s="1"/>
  <c r="AB19" i="21"/>
  <c r="BG19" i="21" s="1"/>
  <c r="CL19" i="21" s="1"/>
  <c r="DQ19" i="21" s="1"/>
  <c r="AA19" i="21"/>
  <c r="BF19" i="21" s="1"/>
  <c r="CK19" i="21" s="1"/>
  <c r="DP19" i="21" s="1"/>
  <c r="AC18" i="21"/>
  <c r="BH18" i="21" s="1"/>
  <c r="CM18" i="21" s="1"/>
  <c r="DR18" i="21" s="1"/>
  <c r="AB18" i="21"/>
  <c r="BG18" i="21" s="1"/>
  <c r="CL18" i="21" s="1"/>
  <c r="DQ18" i="21" s="1"/>
  <c r="AA18" i="21"/>
  <c r="AC17" i="21"/>
  <c r="AB17" i="21"/>
  <c r="BG17" i="21" s="1"/>
  <c r="CL17" i="21" s="1"/>
  <c r="DQ17" i="21" s="1"/>
  <c r="AA17" i="21"/>
  <c r="BF17" i="21" s="1"/>
  <c r="CK17" i="21" s="1"/>
  <c r="DP17" i="21" s="1"/>
  <c r="AC16" i="21"/>
  <c r="BH16" i="21" s="1"/>
  <c r="AB16" i="21"/>
  <c r="BG16" i="21" s="1"/>
  <c r="CL16" i="21" s="1"/>
  <c r="DQ16" i="21" s="1"/>
  <c r="AA16" i="21"/>
  <c r="AC15" i="21"/>
  <c r="BH15" i="21" s="1"/>
  <c r="CM15" i="21" s="1"/>
  <c r="DR15" i="21" s="1"/>
  <c r="AB15" i="21"/>
  <c r="AA15" i="21"/>
  <c r="AC14" i="21"/>
  <c r="BH14" i="21" s="1"/>
  <c r="CM14" i="21" s="1"/>
  <c r="DR14" i="21" s="1"/>
  <c r="AB14" i="21"/>
  <c r="BG14" i="21" s="1"/>
  <c r="CL14" i="21" s="1"/>
  <c r="DQ14" i="21" s="1"/>
  <c r="AA14" i="21"/>
  <c r="BF14" i="21" s="1"/>
  <c r="CK14" i="21" s="1"/>
  <c r="DP14" i="21" s="1"/>
  <c r="AC13" i="21"/>
  <c r="BH13" i="21" s="1"/>
  <c r="CM13" i="21" s="1"/>
  <c r="DR13" i="21" s="1"/>
  <c r="AB13" i="21"/>
  <c r="BG13" i="21" s="1"/>
  <c r="CL13" i="21" s="1"/>
  <c r="DQ13" i="21" s="1"/>
  <c r="AA13" i="21"/>
  <c r="BF13" i="21" s="1"/>
  <c r="CK13" i="21" s="1"/>
  <c r="DP13" i="21" s="1"/>
  <c r="AC12" i="21"/>
  <c r="AB12" i="21"/>
  <c r="AA12" i="21"/>
  <c r="BF12" i="21" s="1"/>
  <c r="CK12" i="21" s="1"/>
  <c r="Z30" i="21"/>
  <c r="BE30" i="21" s="1"/>
  <c r="CJ30" i="21" s="1"/>
  <c r="DO30" i="21" s="1"/>
  <c r="Y30" i="21"/>
  <c r="BD30" i="21" s="1"/>
  <c r="CI30" i="21" s="1"/>
  <c r="DN30" i="21" s="1"/>
  <c r="X30" i="21"/>
  <c r="BC30" i="21" s="1"/>
  <c r="CH30" i="21" s="1"/>
  <c r="DM30" i="21" s="1"/>
  <c r="Z29" i="21"/>
  <c r="BE29" i="21" s="1"/>
  <c r="CJ29" i="21" s="1"/>
  <c r="DO29" i="21" s="1"/>
  <c r="Y29" i="21"/>
  <c r="BD29" i="21" s="1"/>
  <c r="CI29" i="21" s="1"/>
  <c r="DN29" i="21" s="1"/>
  <c r="X29" i="21"/>
  <c r="Z28" i="21"/>
  <c r="Y28" i="21"/>
  <c r="BD28" i="21" s="1"/>
  <c r="CI28" i="21" s="1"/>
  <c r="DN28" i="21" s="1"/>
  <c r="X28" i="21"/>
  <c r="BC28" i="21" s="1"/>
  <c r="CH28" i="21" s="1"/>
  <c r="DM28" i="21" s="1"/>
  <c r="Z27" i="21"/>
  <c r="BE27" i="21" s="1"/>
  <c r="CJ27" i="21" s="1"/>
  <c r="DO27" i="21" s="1"/>
  <c r="Y27" i="21"/>
  <c r="BD27" i="21" s="1"/>
  <c r="CI27" i="21" s="1"/>
  <c r="DN27" i="21" s="1"/>
  <c r="X27" i="21"/>
  <c r="BC27" i="21" s="1"/>
  <c r="CH27" i="21" s="1"/>
  <c r="DM27" i="21" s="1"/>
  <c r="Z26" i="21"/>
  <c r="BE26" i="21" s="1"/>
  <c r="Y26" i="21"/>
  <c r="X26" i="21"/>
  <c r="Z25" i="21"/>
  <c r="BE25" i="21" s="1"/>
  <c r="CJ25" i="21" s="1"/>
  <c r="DO25" i="21" s="1"/>
  <c r="Y25" i="21"/>
  <c r="BD25" i="21" s="1"/>
  <c r="CI25" i="21" s="1"/>
  <c r="DN25" i="21" s="1"/>
  <c r="X25" i="21"/>
  <c r="BC25" i="21" s="1"/>
  <c r="CH25" i="21" s="1"/>
  <c r="DM25" i="21" s="1"/>
  <c r="Z24" i="21"/>
  <c r="BE24" i="21" s="1"/>
  <c r="CJ24" i="21" s="1"/>
  <c r="DO24" i="21" s="1"/>
  <c r="Y24" i="21"/>
  <c r="BD24" i="21" s="1"/>
  <c r="CI24" i="21" s="1"/>
  <c r="DN24" i="21" s="1"/>
  <c r="X24" i="21"/>
  <c r="BC24" i="21" s="1"/>
  <c r="CH24" i="21" s="1"/>
  <c r="DM24" i="21" s="1"/>
  <c r="Z23" i="21"/>
  <c r="Y23" i="21"/>
  <c r="X23" i="21"/>
  <c r="BC23" i="21" s="1"/>
  <c r="CH23" i="21" s="1"/>
  <c r="DM23" i="21" s="1"/>
  <c r="Z22" i="21"/>
  <c r="BE22" i="21" s="1"/>
  <c r="CJ22" i="21" s="1"/>
  <c r="DO22" i="21" s="1"/>
  <c r="Y22" i="21"/>
  <c r="BD22" i="21" s="1"/>
  <c r="CI22" i="21" s="1"/>
  <c r="DN22" i="21" s="1"/>
  <c r="X22" i="21"/>
  <c r="BC22" i="21" s="1"/>
  <c r="CH22" i="21" s="1"/>
  <c r="DM22" i="21" s="1"/>
  <c r="Z21" i="21"/>
  <c r="BE21" i="21" s="1"/>
  <c r="CJ21" i="21" s="1"/>
  <c r="DO21" i="21" s="1"/>
  <c r="Y21" i="21"/>
  <c r="BD21" i="21" s="1"/>
  <c r="X21" i="21"/>
  <c r="Z20" i="21"/>
  <c r="Y20" i="21"/>
  <c r="BD20" i="21" s="1"/>
  <c r="CI20" i="21" s="1"/>
  <c r="DN20" i="21" s="1"/>
  <c r="X20" i="21"/>
  <c r="BC20" i="21" s="1"/>
  <c r="CH20" i="21" s="1"/>
  <c r="DM20" i="21" s="1"/>
  <c r="Z19" i="21"/>
  <c r="BE19" i="21" s="1"/>
  <c r="CJ19" i="21" s="1"/>
  <c r="DO19" i="21" s="1"/>
  <c r="Y19" i="21"/>
  <c r="BD19" i="21" s="1"/>
  <c r="CI19" i="21" s="1"/>
  <c r="DN19" i="21" s="1"/>
  <c r="X19" i="21"/>
  <c r="Z18" i="21"/>
  <c r="BE18" i="21" s="1"/>
  <c r="CJ18" i="21" s="1"/>
  <c r="DO18" i="21" s="1"/>
  <c r="Y18" i="21"/>
  <c r="X18" i="21"/>
  <c r="Z17" i="21"/>
  <c r="BE17" i="21" s="1"/>
  <c r="CJ17" i="21" s="1"/>
  <c r="DO17" i="21" s="1"/>
  <c r="Y17" i="21"/>
  <c r="BD17" i="21" s="1"/>
  <c r="CI17" i="21" s="1"/>
  <c r="DN17" i="21" s="1"/>
  <c r="X17" i="21"/>
  <c r="BC17" i="21" s="1"/>
  <c r="CH17" i="21" s="1"/>
  <c r="DM17" i="21" s="1"/>
  <c r="Z16" i="21"/>
  <c r="BE16" i="21" s="1"/>
  <c r="CJ16" i="21" s="1"/>
  <c r="DO16" i="21" s="1"/>
  <c r="Y16" i="21"/>
  <c r="BD16" i="21" s="1"/>
  <c r="CI16" i="21" s="1"/>
  <c r="DN16" i="21" s="1"/>
  <c r="X16" i="21"/>
  <c r="BC16" i="21" s="1"/>
  <c r="CH16" i="21" s="1"/>
  <c r="DM16" i="21" s="1"/>
  <c r="Z15" i="21"/>
  <c r="Y15" i="21"/>
  <c r="X15" i="21"/>
  <c r="Z14" i="21"/>
  <c r="BE14" i="21" s="1"/>
  <c r="CJ14" i="21" s="1"/>
  <c r="DO14" i="21" s="1"/>
  <c r="Y14" i="21"/>
  <c r="BD14" i="21" s="1"/>
  <c r="CI14" i="21" s="1"/>
  <c r="DN14" i="21" s="1"/>
  <c r="X14" i="21"/>
  <c r="BC14" i="21" s="1"/>
  <c r="Z13" i="21"/>
  <c r="Y13" i="21"/>
  <c r="BD13" i="21" s="1"/>
  <c r="CI13" i="21" s="1"/>
  <c r="DN13" i="21" s="1"/>
  <c r="X13" i="21"/>
  <c r="Z12" i="21"/>
  <c r="Y12" i="21"/>
  <c r="BD12" i="21" s="1"/>
  <c r="X12" i="21"/>
  <c r="BC12" i="21" s="1"/>
  <c r="CH12" i="21" s="1"/>
  <c r="DM12" i="21" s="1"/>
  <c r="W30" i="21"/>
  <c r="BB30" i="21" s="1"/>
  <c r="CG30" i="21" s="1"/>
  <c r="DL30" i="21" s="1"/>
  <c r="V30" i="21"/>
  <c r="BA30" i="21" s="1"/>
  <c r="CF30" i="21" s="1"/>
  <c r="DK30" i="21" s="1"/>
  <c r="U30" i="21"/>
  <c r="AZ30" i="21" s="1"/>
  <c r="CE30" i="21" s="1"/>
  <c r="DJ30" i="21" s="1"/>
  <c r="W29" i="21"/>
  <c r="BB29" i="21" s="1"/>
  <c r="CG29" i="21" s="1"/>
  <c r="DL29" i="21" s="1"/>
  <c r="V29" i="21"/>
  <c r="U29" i="21"/>
  <c r="W28" i="21"/>
  <c r="BB28" i="21" s="1"/>
  <c r="CG28" i="21" s="1"/>
  <c r="DL28" i="21" s="1"/>
  <c r="V28" i="21"/>
  <c r="BA28" i="21" s="1"/>
  <c r="CF28" i="21" s="1"/>
  <c r="DK28" i="21" s="1"/>
  <c r="U28" i="21"/>
  <c r="AZ28" i="21" s="1"/>
  <c r="CE28" i="21" s="1"/>
  <c r="DJ28" i="21" s="1"/>
  <c r="W27" i="21"/>
  <c r="BB27" i="21" s="1"/>
  <c r="CG27" i="21" s="1"/>
  <c r="DL27" i="21" s="1"/>
  <c r="V27" i="21"/>
  <c r="BA27" i="21" s="1"/>
  <c r="CF27" i="21" s="1"/>
  <c r="DK27" i="21" s="1"/>
  <c r="U27" i="21"/>
  <c r="AZ27" i="21" s="1"/>
  <c r="CE27" i="21" s="1"/>
  <c r="DJ27" i="21" s="1"/>
  <c r="W26" i="21"/>
  <c r="V26" i="21"/>
  <c r="U26" i="21"/>
  <c r="AZ26" i="21" s="1"/>
  <c r="CE26" i="21" s="1"/>
  <c r="DJ26" i="21" s="1"/>
  <c r="W25" i="21"/>
  <c r="BB25" i="21" s="1"/>
  <c r="CG25" i="21" s="1"/>
  <c r="DL25" i="21" s="1"/>
  <c r="V25" i="21"/>
  <c r="BA25" i="21" s="1"/>
  <c r="CF25" i="21" s="1"/>
  <c r="DK25" i="21" s="1"/>
  <c r="U25" i="21"/>
  <c r="AZ25" i="21" s="1"/>
  <c r="CE25" i="21" s="1"/>
  <c r="DJ25" i="21" s="1"/>
  <c r="W24" i="21"/>
  <c r="BB24" i="21" s="1"/>
  <c r="CG24" i="21" s="1"/>
  <c r="DL24" i="21" s="1"/>
  <c r="V24" i="21"/>
  <c r="BA24" i="21" s="1"/>
  <c r="CF24" i="21" s="1"/>
  <c r="DK24" i="21" s="1"/>
  <c r="U24" i="21"/>
  <c r="W23" i="21"/>
  <c r="V23" i="21"/>
  <c r="BA23" i="21" s="1"/>
  <c r="CF23" i="21" s="1"/>
  <c r="DK23" i="21" s="1"/>
  <c r="U23" i="21"/>
  <c r="AZ23" i="21" s="1"/>
  <c r="CE23" i="21" s="1"/>
  <c r="DJ23" i="21" s="1"/>
  <c r="W22" i="21"/>
  <c r="BB22" i="21" s="1"/>
  <c r="CG22" i="21" s="1"/>
  <c r="DL22" i="21" s="1"/>
  <c r="V22" i="21"/>
  <c r="BA22" i="21" s="1"/>
  <c r="CF22" i="21" s="1"/>
  <c r="DK22" i="21" s="1"/>
  <c r="U22" i="21"/>
  <c r="AZ22" i="21" s="1"/>
  <c r="CE22" i="21" s="1"/>
  <c r="DJ22" i="21" s="1"/>
  <c r="W21" i="21"/>
  <c r="BB21" i="21" s="1"/>
  <c r="CG21" i="21" s="1"/>
  <c r="DL21" i="21" s="1"/>
  <c r="V21" i="21"/>
  <c r="U21" i="21"/>
  <c r="W20" i="21"/>
  <c r="BB20" i="21" s="1"/>
  <c r="CG20" i="21" s="1"/>
  <c r="DL20" i="21" s="1"/>
  <c r="V20" i="21"/>
  <c r="BA20" i="21" s="1"/>
  <c r="CF20" i="21" s="1"/>
  <c r="DK20" i="21" s="1"/>
  <c r="U20" i="21"/>
  <c r="AZ20" i="21" s="1"/>
  <c r="CE20" i="21" s="1"/>
  <c r="DJ20" i="21" s="1"/>
  <c r="W19" i="21"/>
  <c r="BB19" i="21" s="1"/>
  <c r="CG19" i="21" s="1"/>
  <c r="DL19" i="21" s="1"/>
  <c r="V19" i="21"/>
  <c r="BA19" i="21" s="1"/>
  <c r="CF19" i="21" s="1"/>
  <c r="DK19" i="21" s="1"/>
  <c r="U19" i="21"/>
  <c r="AZ19" i="21" s="1"/>
  <c r="W18" i="21"/>
  <c r="V18" i="21"/>
  <c r="U18" i="21"/>
  <c r="AZ18" i="21" s="1"/>
  <c r="CE18" i="21" s="1"/>
  <c r="DJ18" i="21" s="1"/>
  <c r="W17" i="21"/>
  <c r="BB17" i="21" s="1"/>
  <c r="CG17" i="21" s="1"/>
  <c r="DL17" i="21" s="1"/>
  <c r="V17" i="21"/>
  <c r="BA17" i="21" s="1"/>
  <c r="CF17" i="21" s="1"/>
  <c r="DK17" i="21" s="1"/>
  <c r="U17" i="21"/>
  <c r="AZ17" i="21" s="1"/>
  <c r="CE17" i="21" s="1"/>
  <c r="DJ17" i="21" s="1"/>
  <c r="W16" i="21"/>
  <c r="V16" i="21"/>
  <c r="BA16" i="21" s="1"/>
  <c r="CF16" i="21" s="1"/>
  <c r="DK16" i="21" s="1"/>
  <c r="U16" i="21"/>
  <c r="W15" i="21"/>
  <c r="V15" i="21"/>
  <c r="BA15" i="21" s="1"/>
  <c r="U15" i="21"/>
  <c r="AZ15" i="21" s="1"/>
  <c r="CE15" i="21" s="1"/>
  <c r="DJ15" i="21" s="1"/>
  <c r="W14" i="21"/>
  <c r="BB14" i="21" s="1"/>
  <c r="CG14" i="21" s="1"/>
  <c r="DL14" i="21" s="1"/>
  <c r="V14" i="21"/>
  <c r="BA14" i="21" s="1"/>
  <c r="CF14" i="21" s="1"/>
  <c r="DK14" i="21" s="1"/>
  <c r="U14" i="21"/>
  <c r="AZ14" i="21" s="1"/>
  <c r="CE14" i="21" s="1"/>
  <c r="DJ14" i="21" s="1"/>
  <c r="W13" i="21"/>
  <c r="BB13" i="21" s="1"/>
  <c r="CG13" i="21" s="1"/>
  <c r="DL13" i="21" s="1"/>
  <c r="V13" i="21"/>
  <c r="U13" i="21"/>
  <c r="AZ13" i="21" s="1"/>
  <c r="CE13" i="21" s="1"/>
  <c r="DJ13" i="21" s="1"/>
  <c r="W12" i="21"/>
  <c r="V12" i="21"/>
  <c r="BA12" i="21" s="1"/>
  <c r="CF12" i="21" s="1"/>
  <c r="DK12" i="21" s="1"/>
  <c r="U12" i="21"/>
  <c r="AZ12" i="21" s="1"/>
  <c r="CE12" i="21" s="1"/>
  <c r="DJ12" i="21" s="1"/>
  <c r="T30" i="21"/>
  <c r="AY30" i="21" s="1"/>
  <c r="CD30" i="21" s="1"/>
  <c r="DI30" i="21" s="1"/>
  <c r="S30" i="21"/>
  <c r="AX30" i="21" s="1"/>
  <c r="CC30" i="21" s="1"/>
  <c r="DH30" i="21" s="1"/>
  <c r="R30" i="21"/>
  <c r="AW30" i="21" s="1"/>
  <c r="CB30" i="21" s="1"/>
  <c r="DG30" i="21" s="1"/>
  <c r="Q30" i="21"/>
  <c r="AV30" i="21" s="1"/>
  <c r="CA30" i="21" s="1"/>
  <c r="DF30" i="21" s="1"/>
  <c r="P30" i="21"/>
  <c r="O30" i="21"/>
  <c r="AT30" i="21" s="1"/>
  <c r="BY30" i="21" s="1"/>
  <c r="DD30" i="21" s="1"/>
  <c r="N30" i="21"/>
  <c r="M30" i="21"/>
  <c r="AR30" i="21" s="1"/>
  <c r="BW30" i="21" s="1"/>
  <c r="DB30" i="21" s="1"/>
  <c r="L30" i="21"/>
  <c r="AQ30" i="21" s="1"/>
  <c r="BV30" i="21" s="1"/>
  <c r="DA30" i="21" s="1"/>
  <c r="T29" i="21"/>
  <c r="AY29" i="21" s="1"/>
  <c r="CD29" i="21" s="1"/>
  <c r="DI29" i="21" s="1"/>
  <c r="S29" i="21"/>
  <c r="AX29" i="21" s="1"/>
  <c r="R29" i="21"/>
  <c r="AW29" i="21" s="1"/>
  <c r="CB29" i="21" s="1"/>
  <c r="DG29" i="21" s="1"/>
  <c r="Q29" i="21"/>
  <c r="AV29" i="21" s="1"/>
  <c r="CA29" i="21" s="1"/>
  <c r="DF29" i="21" s="1"/>
  <c r="P29" i="21"/>
  <c r="AU29" i="21" s="1"/>
  <c r="BZ29" i="21" s="1"/>
  <c r="DE29" i="21" s="1"/>
  <c r="O29" i="21"/>
  <c r="N29" i="21"/>
  <c r="AS29" i="21" s="1"/>
  <c r="BX29" i="21" s="1"/>
  <c r="DC29" i="21" s="1"/>
  <c r="M29" i="21"/>
  <c r="AR29" i="21" s="1"/>
  <c r="BW29" i="21" s="1"/>
  <c r="DB29" i="21" s="1"/>
  <c r="L29" i="21"/>
  <c r="AQ29" i="21" s="1"/>
  <c r="BV29" i="21" s="1"/>
  <c r="DA29" i="21" s="1"/>
  <c r="T28" i="21"/>
  <c r="AY28" i="21" s="1"/>
  <c r="CD28" i="21" s="1"/>
  <c r="DI28" i="21" s="1"/>
  <c r="S28" i="21"/>
  <c r="AX28" i="21" s="1"/>
  <c r="CC28" i="21" s="1"/>
  <c r="DH28" i="21" s="1"/>
  <c r="R28" i="21"/>
  <c r="AW28" i="21" s="1"/>
  <c r="CB28" i="21" s="1"/>
  <c r="DG28" i="21" s="1"/>
  <c r="Q28" i="21"/>
  <c r="AV28" i="21" s="1"/>
  <c r="CA28" i="21" s="1"/>
  <c r="DF28" i="21" s="1"/>
  <c r="P28" i="21"/>
  <c r="O28" i="21"/>
  <c r="AT28" i="21" s="1"/>
  <c r="BY28" i="21" s="1"/>
  <c r="DD28" i="21" s="1"/>
  <c r="N28" i="21"/>
  <c r="AS28" i="21" s="1"/>
  <c r="BX28" i="21" s="1"/>
  <c r="DC28" i="21" s="1"/>
  <c r="M28" i="21"/>
  <c r="AR28" i="21" s="1"/>
  <c r="BW28" i="21" s="1"/>
  <c r="DB28" i="21" s="1"/>
  <c r="L28" i="21"/>
  <c r="AQ28" i="21" s="1"/>
  <c r="BV28" i="21" s="1"/>
  <c r="DA28" i="21" s="1"/>
  <c r="T27" i="21"/>
  <c r="AY27" i="21" s="1"/>
  <c r="CD27" i="21" s="1"/>
  <c r="DI27" i="21" s="1"/>
  <c r="S27" i="21"/>
  <c r="AX27" i="21" s="1"/>
  <c r="CC27" i="21" s="1"/>
  <c r="DH27" i="21" s="1"/>
  <c r="R27" i="21"/>
  <c r="AW27" i="21" s="1"/>
  <c r="CB27" i="21" s="1"/>
  <c r="DG27" i="21" s="1"/>
  <c r="Q27" i="21"/>
  <c r="P27" i="21"/>
  <c r="AU27" i="21" s="1"/>
  <c r="BZ27" i="21" s="1"/>
  <c r="DE27" i="21" s="1"/>
  <c r="O27" i="21"/>
  <c r="AT27" i="21" s="1"/>
  <c r="BY27" i="21" s="1"/>
  <c r="DD27" i="21" s="1"/>
  <c r="N27" i="21"/>
  <c r="AS27" i="21" s="1"/>
  <c r="BX27" i="21" s="1"/>
  <c r="DC27" i="21" s="1"/>
  <c r="M27" i="21"/>
  <c r="AR27" i="21" s="1"/>
  <c r="BW27" i="21" s="1"/>
  <c r="DB27" i="21" s="1"/>
  <c r="L27" i="21"/>
  <c r="AQ27" i="21" s="1"/>
  <c r="BV27" i="21" s="1"/>
  <c r="DA27" i="21" s="1"/>
  <c r="T26" i="21"/>
  <c r="S26" i="21"/>
  <c r="AX26" i="21" s="1"/>
  <c r="CC26" i="21" s="1"/>
  <c r="DH26" i="21" s="1"/>
  <c r="R26" i="21"/>
  <c r="Q26" i="21"/>
  <c r="AV26" i="21" s="1"/>
  <c r="CA26" i="21" s="1"/>
  <c r="DF26" i="21" s="1"/>
  <c r="P26" i="21"/>
  <c r="AU26" i="21" s="1"/>
  <c r="BZ26" i="21" s="1"/>
  <c r="DE26" i="21" s="1"/>
  <c r="O26" i="21"/>
  <c r="AT26" i="21" s="1"/>
  <c r="BY26" i="21" s="1"/>
  <c r="DD26" i="21" s="1"/>
  <c r="N26" i="21"/>
  <c r="AS26" i="21" s="1"/>
  <c r="BX26" i="21" s="1"/>
  <c r="DC26" i="21" s="1"/>
  <c r="M26" i="21"/>
  <c r="AR26" i="21" s="1"/>
  <c r="BW26" i="21" s="1"/>
  <c r="DB26" i="21" s="1"/>
  <c r="L26" i="21"/>
  <c r="AQ26" i="21" s="1"/>
  <c r="BV26" i="21" s="1"/>
  <c r="DA26" i="21" s="1"/>
  <c r="T25" i="21"/>
  <c r="AY25" i="21" s="1"/>
  <c r="S25" i="21"/>
  <c r="R25" i="21"/>
  <c r="AW25" i="21" s="1"/>
  <c r="CB25" i="21" s="1"/>
  <c r="DG25" i="21" s="1"/>
  <c r="Q25" i="21"/>
  <c r="AV25" i="21" s="1"/>
  <c r="CA25" i="21" s="1"/>
  <c r="DF25" i="21" s="1"/>
  <c r="P25" i="21"/>
  <c r="AU25" i="21" s="1"/>
  <c r="BZ25" i="21" s="1"/>
  <c r="DE25" i="21" s="1"/>
  <c r="O25" i="21"/>
  <c r="AT25" i="21" s="1"/>
  <c r="BY25" i="21" s="1"/>
  <c r="DD25" i="21" s="1"/>
  <c r="N25" i="21"/>
  <c r="AS25" i="21" s="1"/>
  <c r="BX25" i="21" s="1"/>
  <c r="DC25" i="21" s="1"/>
  <c r="M25" i="21"/>
  <c r="AR25" i="21" s="1"/>
  <c r="BW25" i="21" s="1"/>
  <c r="DB25" i="21" s="1"/>
  <c r="L25" i="21"/>
  <c r="AQ25" i="21" s="1"/>
  <c r="BV25" i="21" s="1"/>
  <c r="DA25" i="21" s="1"/>
  <c r="T24" i="21"/>
  <c r="S24" i="21"/>
  <c r="AX24" i="21" s="1"/>
  <c r="CC24" i="21" s="1"/>
  <c r="DH24" i="21" s="1"/>
  <c r="R24" i="21"/>
  <c r="AW24" i="21" s="1"/>
  <c r="CB24" i="21" s="1"/>
  <c r="DG24" i="21" s="1"/>
  <c r="Q24" i="21"/>
  <c r="AV24" i="21" s="1"/>
  <c r="CA24" i="21" s="1"/>
  <c r="DF24" i="21" s="1"/>
  <c r="P24" i="21"/>
  <c r="AU24" i="21" s="1"/>
  <c r="BZ24" i="21" s="1"/>
  <c r="DE24" i="21" s="1"/>
  <c r="O24" i="21"/>
  <c r="AT24" i="21" s="1"/>
  <c r="BY24" i="21" s="1"/>
  <c r="DD24" i="21" s="1"/>
  <c r="N24" i="21"/>
  <c r="AS24" i="21" s="1"/>
  <c r="BX24" i="21" s="1"/>
  <c r="DC24" i="21" s="1"/>
  <c r="M24" i="21"/>
  <c r="AR24" i="21" s="1"/>
  <c r="BW24" i="21" s="1"/>
  <c r="DB24" i="21" s="1"/>
  <c r="L24" i="21"/>
  <c r="T23" i="21"/>
  <c r="AY23" i="21" s="1"/>
  <c r="CD23" i="21" s="1"/>
  <c r="DI23" i="21" s="1"/>
  <c r="S23" i="21"/>
  <c r="AX23" i="21" s="1"/>
  <c r="CC23" i="21" s="1"/>
  <c r="DH23" i="21" s="1"/>
  <c r="R23" i="21"/>
  <c r="AW23" i="21" s="1"/>
  <c r="CB23" i="21" s="1"/>
  <c r="DG23" i="21" s="1"/>
  <c r="Q23" i="21"/>
  <c r="AV23" i="21" s="1"/>
  <c r="CA23" i="21" s="1"/>
  <c r="DF23" i="21" s="1"/>
  <c r="P23" i="21"/>
  <c r="AU23" i="21" s="1"/>
  <c r="BZ23" i="21" s="1"/>
  <c r="DE23" i="21" s="1"/>
  <c r="O23" i="21"/>
  <c r="N23" i="21"/>
  <c r="AS23" i="21" s="1"/>
  <c r="BX23" i="21" s="1"/>
  <c r="DC23" i="21" s="1"/>
  <c r="M23" i="21"/>
  <c r="L23" i="21"/>
  <c r="AQ23" i="21" s="1"/>
  <c r="BV23" i="21" s="1"/>
  <c r="DA23" i="21" s="1"/>
  <c r="T22" i="21"/>
  <c r="AY22" i="21" s="1"/>
  <c r="CD22" i="21" s="1"/>
  <c r="DI22" i="21" s="1"/>
  <c r="S22" i="21"/>
  <c r="AX22" i="21" s="1"/>
  <c r="CC22" i="21" s="1"/>
  <c r="DH22" i="21" s="1"/>
  <c r="R22" i="21"/>
  <c r="AW22" i="21" s="1"/>
  <c r="CB22" i="21" s="1"/>
  <c r="DG22" i="21" s="1"/>
  <c r="Q22" i="21"/>
  <c r="AV22" i="21" s="1"/>
  <c r="CA22" i="21" s="1"/>
  <c r="DF22" i="21" s="1"/>
  <c r="P22" i="21"/>
  <c r="AU22" i="21" s="1"/>
  <c r="BZ22" i="21" s="1"/>
  <c r="DE22" i="21" s="1"/>
  <c r="O22" i="21"/>
  <c r="AT22" i="21" s="1"/>
  <c r="BY22" i="21" s="1"/>
  <c r="DD22" i="21" s="1"/>
  <c r="N22" i="21"/>
  <c r="M22" i="21"/>
  <c r="AR22" i="21" s="1"/>
  <c r="BW22" i="21" s="1"/>
  <c r="DB22" i="21" s="1"/>
  <c r="L22" i="21"/>
  <c r="AQ22" i="21" s="1"/>
  <c r="BV22" i="21" s="1"/>
  <c r="DA22" i="21" s="1"/>
  <c r="T21" i="21"/>
  <c r="AY21" i="21" s="1"/>
  <c r="CD21" i="21" s="1"/>
  <c r="DI21" i="21" s="1"/>
  <c r="S21" i="21"/>
  <c r="AX21" i="21" s="1"/>
  <c r="CC21" i="21" s="1"/>
  <c r="DH21" i="21" s="1"/>
  <c r="R21" i="21"/>
  <c r="AW21" i="21" s="1"/>
  <c r="CB21" i="21" s="1"/>
  <c r="DG21" i="21" s="1"/>
  <c r="Q21" i="21"/>
  <c r="AV21" i="21" s="1"/>
  <c r="CA21" i="21" s="1"/>
  <c r="DF21" i="21" s="1"/>
  <c r="P21" i="21"/>
  <c r="AU21" i="21" s="1"/>
  <c r="BZ21" i="21" s="1"/>
  <c r="DE21" i="21" s="1"/>
  <c r="O21" i="21"/>
  <c r="N21" i="21"/>
  <c r="AS21" i="21" s="1"/>
  <c r="BX21" i="21" s="1"/>
  <c r="DC21" i="21" s="1"/>
  <c r="M21" i="21"/>
  <c r="AR21" i="21" s="1"/>
  <c r="BW21" i="21" s="1"/>
  <c r="DB21" i="21" s="1"/>
  <c r="L21" i="21"/>
  <c r="AQ21" i="21" s="1"/>
  <c r="BV21" i="21" s="1"/>
  <c r="DA21" i="21" s="1"/>
  <c r="T20" i="21"/>
  <c r="AY20" i="21" s="1"/>
  <c r="CD20" i="21" s="1"/>
  <c r="DI20" i="21" s="1"/>
  <c r="S20" i="21"/>
  <c r="AX20" i="21" s="1"/>
  <c r="CC20" i="21" s="1"/>
  <c r="DH20" i="21" s="1"/>
  <c r="R20" i="21"/>
  <c r="AW20" i="21" s="1"/>
  <c r="CB20" i="21" s="1"/>
  <c r="DG20" i="21" s="1"/>
  <c r="Q20" i="21"/>
  <c r="AV20" i="21" s="1"/>
  <c r="CA20" i="21" s="1"/>
  <c r="DF20" i="21" s="1"/>
  <c r="P20" i="21"/>
  <c r="O20" i="21"/>
  <c r="AT20" i="21" s="1"/>
  <c r="BY20" i="21" s="1"/>
  <c r="DD20" i="21" s="1"/>
  <c r="N20" i="21"/>
  <c r="AS20" i="21" s="1"/>
  <c r="BX20" i="21" s="1"/>
  <c r="DC20" i="21" s="1"/>
  <c r="M20" i="21"/>
  <c r="AR20" i="21" s="1"/>
  <c r="BW20" i="21" s="1"/>
  <c r="DB20" i="21" s="1"/>
  <c r="L20" i="21"/>
  <c r="AQ20" i="21" s="1"/>
  <c r="BV20" i="21" s="1"/>
  <c r="DA20" i="21" s="1"/>
  <c r="T19" i="21"/>
  <c r="AY19" i="21" s="1"/>
  <c r="CD19" i="21" s="1"/>
  <c r="DI19" i="21" s="1"/>
  <c r="S19" i="21"/>
  <c r="R19" i="21"/>
  <c r="AW19" i="21" s="1"/>
  <c r="CB19" i="21" s="1"/>
  <c r="DG19" i="21" s="1"/>
  <c r="Q19" i="21"/>
  <c r="P19" i="21"/>
  <c r="AU19" i="21" s="1"/>
  <c r="BZ19" i="21" s="1"/>
  <c r="DE19" i="21" s="1"/>
  <c r="O19" i="21"/>
  <c r="AT19" i="21" s="1"/>
  <c r="BY19" i="21" s="1"/>
  <c r="DD19" i="21" s="1"/>
  <c r="N19" i="21"/>
  <c r="AS19" i="21" s="1"/>
  <c r="BX19" i="21" s="1"/>
  <c r="DC19" i="21" s="1"/>
  <c r="M19" i="21"/>
  <c r="AR19" i="21" s="1"/>
  <c r="BW19" i="21" s="1"/>
  <c r="DB19" i="21" s="1"/>
  <c r="L19" i="21"/>
  <c r="AQ19" i="21" s="1"/>
  <c r="BV19" i="21" s="1"/>
  <c r="DA19" i="21" s="1"/>
  <c r="T18" i="21"/>
  <c r="AY18" i="21" s="1"/>
  <c r="CD18" i="21" s="1"/>
  <c r="DI18" i="21" s="1"/>
  <c r="S18" i="21"/>
  <c r="AX18" i="21" s="1"/>
  <c r="CC18" i="21" s="1"/>
  <c r="DH18" i="21" s="1"/>
  <c r="R18" i="21"/>
  <c r="Q18" i="21"/>
  <c r="AV18" i="21" s="1"/>
  <c r="CA18" i="21" s="1"/>
  <c r="DF18" i="21" s="1"/>
  <c r="P18" i="21"/>
  <c r="AU18" i="21" s="1"/>
  <c r="BZ18" i="21" s="1"/>
  <c r="DE18" i="21" s="1"/>
  <c r="O18" i="21"/>
  <c r="AT18" i="21" s="1"/>
  <c r="BY18" i="21" s="1"/>
  <c r="DD18" i="21" s="1"/>
  <c r="N18" i="21"/>
  <c r="AS18" i="21" s="1"/>
  <c r="BX18" i="21" s="1"/>
  <c r="DC18" i="21" s="1"/>
  <c r="M18" i="21"/>
  <c r="AR18" i="21" s="1"/>
  <c r="BW18" i="21" s="1"/>
  <c r="DB18" i="21" s="1"/>
  <c r="L18" i="21"/>
  <c r="AQ18" i="21" s="1"/>
  <c r="BV18" i="21" s="1"/>
  <c r="DA18" i="21" s="1"/>
  <c r="T17" i="21"/>
  <c r="AY17" i="21" s="1"/>
  <c r="CD17" i="21" s="1"/>
  <c r="DI17" i="21" s="1"/>
  <c r="S17" i="21"/>
  <c r="R17" i="21"/>
  <c r="AW17" i="21" s="1"/>
  <c r="CB17" i="21" s="1"/>
  <c r="DG17" i="21" s="1"/>
  <c r="Q17" i="21"/>
  <c r="AV17" i="21" s="1"/>
  <c r="CA17" i="21" s="1"/>
  <c r="DF17" i="21" s="1"/>
  <c r="P17" i="21"/>
  <c r="AU17" i="21" s="1"/>
  <c r="BZ17" i="21" s="1"/>
  <c r="DE17" i="21" s="1"/>
  <c r="O17" i="21"/>
  <c r="AT17" i="21" s="1"/>
  <c r="BY17" i="21" s="1"/>
  <c r="DD17" i="21" s="1"/>
  <c r="N17" i="21"/>
  <c r="AS17" i="21" s="1"/>
  <c r="BX17" i="21" s="1"/>
  <c r="DC17" i="21" s="1"/>
  <c r="M17" i="21"/>
  <c r="AR17" i="21" s="1"/>
  <c r="BW17" i="21" s="1"/>
  <c r="DB17" i="21" s="1"/>
  <c r="L17" i="21"/>
  <c r="AQ17" i="21" s="1"/>
  <c r="BV17" i="21" s="1"/>
  <c r="DA17" i="21" s="1"/>
  <c r="T16" i="21"/>
  <c r="S16" i="21"/>
  <c r="AX16" i="21" s="1"/>
  <c r="CC16" i="21" s="1"/>
  <c r="DH16" i="21" s="1"/>
  <c r="R16" i="21"/>
  <c r="AW16" i="21" s="1"/>
  <c r="CB16" i="21" s="1"/>
  <c r="DG16" i="21" s="1"/>
  <c r="Q16" i="21"/>
  <c r="AV16" i="21" s="1"/>
  <c r="CA16" i="21" s="1"/>
  <c r="DF16" i="21" s="1"/>
  <c r="P16" i="21"/>
  <c r="AU16" i="21" s="1"/>
  <c r="BZ16" i="21" s="1"/>
  <c r="DE16" i="21" s="1"/>
  <c r="O16" i="21"/>
  <c r="AT16" i="21" s="1"/>
  <c r="BY16" i="21" s="1"/>
  <c r="DD16" i="21" s="1"/>
  <c r="N16" i="21"/>
  <c r="M16" i="21"/>
  <c r="AR16" i="21" s="1"/>
  <c r="BW16" i="21" s="1"/>
  <c r="DB16" i="21" s="1"/>
  <c r="L16" i="21"/>
  <c r="T15" i="21"/>
  <c r="AY15" i="21" s="1"/>
  <c r="CD15" i="21" s="1"/>
  <c r="DI15" i="21" s="1"/>
  <c r="S15" i="21"/>
  <c r="AX15" i="21" s="1"/>
  <c r="CC15" i="21" s="1"/>
  <c r="DH15" i="21" s="1"/>
  <c r="R15" i="21"/>
  <c r="AW15" i="21" s="1"/>
  <c r="CB15" i="21" s="1"/>
  <c r="DG15" i="21" s="1"/>
  <c r="Q15" i="21"/>
  <c r="AV15" i="21" s="1"/>
  <c r="CA15" i="21" s="1"/>
  <c r="DF15" i="21" s="1"/>
  <c r="P15" i="21"/>
  <c r="AU15" i="21" s="1"/>
  <c r="BZ15" i="21" s="1"/>
  <c r="DE15" i="21" s="1"/>
  <c r="O15" i="21"/>
  <c r="AT15" i="21" s="1"/>
  <c r="BY15" i="21" s="1"/>
  <c r="DD15" i="21" s="1"/>
  <c r="N15" i="21"/>
  <c r="AS15" i="21" s="1"/>
  <c r="BX15" i="21" s="1"/>
  <c r="DC15" i="21" s="1"/>
  <c r="M15" i="21"/>
  <c r="L15" i="21"/>
  <c r="AQ15" i="21" s="1"/>
  <c r="BV15" i="21" s="1"/>
  <c r="DA15" i="21" s="1"/>
  <c r="T14" i="21"/>
  <c r="AY14" i="21" s="1"/>
  <c r="CD14" i="21" s="1"/>
  <c r="DI14" i="21" s="1"/>
  <c r="S14" i="21"/>
  <c r="AX14" i="21" s="1"/>
  <c r="CC14" i="21" s="1"/>
  <c r="DH14" i="21" s="1"/>
  <c r="R14" i="21"/>
  <c r="AW14" i="21" s="1"/>
  <c r="CB14" i="21" s="1"/>
  <c r="DG14" i="21" s="1"/>
  <c r="Q14" i="21"/>
  <c r="AV14" i="21" s="1"/>
  <c r="CA14" i="21" s="1"/>
  <c r="DF14" i="21" s="1"/>
  <c r="P14" i="21"/>
  <c r="AU14" i="21" s="1"/>
  <c r="BZ14" i="21" s="1"/>
  <c r="DE14" i="21" s="1"/>
  <c r="O14" i="21"/>
  <c r="AT14" i="21" s="1"/>
  <c r="BY14" i="21" s="1"/>
  <c r="DD14" i="21" s="1"/>
  <c r="N14" i="21"/>
  <c r="M14" i="21"/>
  <c r="AR14" i="21" s="1"/>
  <c r="BW14" i="21" s="1"/>
  <c r="DB14" i="21" s="1"/>
  <c r="L14" i="21"/>
  <c r="AQ14" i="21" s="1"/>
  <c r="BV14" i="21" s="1"/>
  <c r="DA14" i="21" s="1"/>
  <c r="T13" i="21"/>
  <c r="AY13" i="21" s="1"/>
  <c r="CD13" i="21" s="1"/>
  <c r="DI13" i="21" s="1"/>
  <c r="S13" i="21"/>
  <c r="AX13" i="21" s="1"/>
  <c r="CC13" i="21" s="1"/>
  <c r="DH13" i="21" s="1"/>
  <c r="R13" i="21"/>
  <c r="AW13" i="21" s="1"/>
  <c r="CB13" i="21" s="1"/>
  <c r="DG13" i="21" s="1"/>
  <c r="Q13" i="21"/>
  <c r="AV13" i="21" s="1"/>
  <c r="CA13" i="21" s="1"/>
  <c r="DF13" i="21" s="1"/>
  <c r="P13" i="21"/>
  <c r="AU13" i="21" s="1"/>
  <c r="BZ13" i="21" s="1"/>
  <c r="DE13" i="21" s="1"/>
  <c r="O13" i="21"/>
  <c r="N13" i="21"/>
  <c r="AS13" i="21" s="1"/>
  <c r="BX13" i="21" s="1"/>
  <c r="DC13" i="21" s="1"/>
  <c r="M13" i="21"/>
  <c r="AR13" i="21" s="1"/>
  <c r="BW13" i="21" s="1"/>
  <c r="DB13" i="21" s="1"/>
  <c r="L13" i="21"/>
  <c r="AQ13" i="21" s="1"/>
  <c r="BV13" i="21" s="1"/>
  <c r="DA13" i="21" s="1"/>
  <c r="T12" i="21"/>
  <c r="AY12" i="21" s="1"/>
  <c r="CD12" i="21" s="1"/>
  <c r="DI12" i="21" s="1"/>
  <c r="S12" i="21"/>
  <c r="AX12" i="21" s="1"/>
  <c r="CC12" i="21" s="1"/>
  <c r="DH12" i="21" s="1"/>
  <c r="R12" i="21"/>
  <c r="Q12" i="21"/>
  <c r="AV12" i="21" s="1"/>
  <c r="CA12" i="21" s="1"/>
  <c r="DF12" i="21" s="1"/>
  <c r="P12" i="21"/>
  <c r="O12" i="21"/>
  <c r="AT12" i="21" s="1"/>
  <c r="BY12" i="21" s="1"/>
  <c r="DD12" i="21" s="1"/>
  <c r="N12" i="21"/>
  <c r="AS12" i="21" s="1"/>
  <c r="BX12" i="21" s="1"/>
  <c r="DC12" i="21" s="1"/>
  <c r="M12" i="21"/>
  <c r="AR12" i="21" s="1"/>
  <c r="BW12" i="21" s="1"/>
  <c r="DB12" i="21" s="1"/>
  <c r="L12" i="21"/>
  <c r="AQ12" i="21" s="1"/>
  <c r="BV12" i="21" s="1"/>
  <c r="DA12" i="21" s="1"/>
  <c r="AC11" i="21"/>
  <c r="BH11" i="21" s="1"/>
  <c r="CM11" i="21" s="1"/>
  <c r="DR11" i="21" s="1"/>
  <c r="AB11" i="21"/>
  <c r="BG11" i="21" s="1"/>
  <c r="CL11" i="21" s="1"/>
  <c r="DQ11" i="21" s="1"/>
  <c r="AA11" i="21"/>
  <c r="Z11" i="21"/>
  <c r="BE11" i="21" s="1"/>
  <c r="CJ11" i="21" s="1"/>
  <c r="DO11" i="21" s="1"/>
  <c r="Y11" i="21"/>
  <c r="BD11" i="21" s="1"/>
  <c r="CI11" i="21" s="1"/>
  <c r="DN11" i="21" s="1"/>
  <c r="X11" i="21"/>
  <c r="W11" i="21"/>
  <c r="BB11" i="21" s="1"/>
  <c r="CG11" i="21" s="1"/>
  <c r="DL11" i="21" s="1"/>
  <c r="V11" i="21"/>
  <c r="BA11" i="21" s="1"/>
  <c r="CF11" i="21" s="1"/>
  <c r="DK11" i="21" s="1"/>
  <c r="U11" i="21"/>
  <c r="T11" i="21"/>
  <c r="AY11" i="21" s="1"/>
  <c r="CD11" i="21" s="1"/>
  <c r="DI11" i="21" s="1"/>
  <c r="S11" i="21"/>
  <c r="R11" i="21"/>
  <c r="AW11" i="21" s="1"/>
  <c r="CB11" i="21" s="1"/>
  <c r="DG11" i="21" s="1"/>
  <c r="Q11" i="21"/>
  <c r="P11" i="21"/>
  <c r="AU11" i="21" s="1"/>
  <c r="BZ11" i="21" s="1"/>
  <c r="DE11" i="21" s="1"/>
  <c r="O11" i="21"/>
  <c r="AT11" i="21" s="1"/>
  <c r="N11" i="21"/>
  <c r="AS11" i="21" s="1"/>
  <c r="BX11" i="21" s="1"/>
  <c r="DC11" i="21" s="1"/>
  <c r="M11" i="21"/>
  <c r="AR11" i="21" s="1"/>
  <c r="BW11" i="21" s="1"/>
  <c r="DB11" i="21" s="1"/>
  <c r="L11" i="21"/>
  <c r="AQ11" i="21" s="1"/>
  <c r="BV11" i="21" s="1"/>
  <c r="DA11" i="21" s="1"/>
  <c r="J30" i="21"/>
  <c r="AO30" i="21" s="1"/>
  <c r="BT30" i="21" s="1"/>
  <c r="CY30" i="21" s="1"/>
  <c r="J29" i="21"/>
  <c r="AO29" i="21" s="1"/>
  <c r="BT29" i="21" s="1"/>
  <c r="CY29" i="21" s="1"/>
  <c r="J28" i="21"/>
  <c r="J27" i="21"/>
  <c r="AO27" i="21" s="1"/>
  <c r="BT27" i="21" s="1"/>
  <c r="CY27" i="21" s="1"/>
  <c r="J26" i="21"/>
  <c r="AO26" i="21" s="1"/>
  <c r="BT26" i="21" s="1"/>
  <c r="CY26" i="21" s="1"/>
  <c r="J25" i="21"/>
  <c r="AO25" i="21" s="1"/>
  <c r="BT25" i="21" s="1"/>
  <c r="CY25" i="21" s="1"/>
  <c r="J24" i="21"/>
  <c r="AO24" i="21" s="1"/>
  <c r="BT24" i="21" s="1"/>
  <c r="CY24" i="21" s="1"/>
  <c r="J23" i="21"/>
  <c r="AO23" i="21" s="1"/>
  <c r="BT23" i="21" s="1"/>
  <c r="CY23" i="21" s="1"/>
  <c r="J22" i="21"/>
  <c r="AO22" i="21" s="1"/>
  <c r="BT22" i="21" s="1"/>
  <c r="CY22" i="21" s="1"/>
  <c r="J21" i="21"/>
  <c r="J20" i="21"/>
  <c r="AO20" i="21" s="1"/>
  <c r="BT20" i="21" s="1"/>
  <c r="CY20" i="21" s="1"/>
  <c r="J19" i="21"/>
  <c r="J18" i="21"/>
  <c r="AO18" i="21" s="1"/>
  <c r="BT18" i="21" s="1"/>
  <c r="CY18" i="21" s="1"/>
  <c r="J17" i="21"/>
  <c r="AO17" i="21" s="1"/>
  <c r="BT17" i="21" s="1"/>
  <c r="CY17" i="21" s="1"/>
  <c r="J16" i="21"/>
  <c r="AO16" i="21" s="1"/>
  <c r="BT16" i="21" s="1"/>
  <c r="CY16" i="21" s="1"/>
  <c r="J15" i="21"/>
  <c r="AO15" i="21" s="1"/>
  <c r="BT15" i="21" s="1"/>
  <c r="CY15" i="21" s="1"/>
  <c r="J14" i="21"/>
  <c r="AO14" i="21" s="1"/>
  <c r="BT14" i="21" s="1"/>
  <c r="CY14" i="21" s="1"/>
  <c r="J13" i="21"/>
  <c r="J12" i="21"/>
  <c r="AO12" i="21" s="1"/>
  <c r="BT12" i="21" s="1"/>
  <c r="CY12" i="21" s="1"/>
  <c r="J11" i="21"/>
  <c r="H30" i="21"/>
  <c r="AM30" i="21" s="1"/>
  <c r="BR30" i="21" s="1"/>
  <c r="CW30" i="21" s="1"/>
  <c r="H29" i="21"/>
  <c r="H28" i="21"/>
  <c r="AM28" i="21" s="1"/>
  <c r="BR28" i="21" s="1"/>
  <c r="CW28" i="21" s="1"/>
  <c r="H27" i="21"/>
  <c r="AM27" i="21" s="1"/>
  <c r="BR27" i="21" s="1"/>
  <c r="CW27" i="21" s="1"/>
  <c r="H26" i="21"/>
  <c r="AM26" i="21" s="1"/>
  <c r="BR26" i="21" s="1"/>
  <c r="CW26" i="21" s="1"/>
  <c r="H25" i="21"/>
  <c r="AM25" i="21" s="1"/>
  <c r="BR25" i="21" s="1"/>
  <c r="CW25" i="21" s="1"/>
  <c r="H24" i="21"/>
  <c r="AM24" i="21" s="1"/>
  <c r="BR24" i="21" s="1"/>
  <c r="CW24" i="21" s="1"/>
  <c r="H23" i="21"/>
  <c r="H22" i="21"/>
  <c r="AM22" i="21" s="1"/>
  <c r="BR22" i="21" s="1"/>
  <c r="CW22" i="21" s="1"/>
  <c r="H21" i="21"/>
  <c r="H20" i="21"/>
  <c r="AM20" i="21" s="1"/>
  <c r="BR20" i="21" s="1"/>
  <c r="CW20" i="21" s="1"/>
  <c r="H19" i="21"/>
  <c r="AM19" i="21" s="1"/>
  <c r="BR19" i="21" s="1"/>
  <c r="CW19" i="21" s="1"/>
  <c r="H18" i="21"/>
  <c r="AM18" i="21" s="1"/>
  <c r="BR18" i="21" s="1"/>
  <c r="CW18" i="21" s="1"/>
  <c r="H17" i="21"/>
  <c r="AM17" i="21" s="1"/>
  <c r="BR17" i="21" s="1"/>
  <c r="CW17" i="21" s="1"/>
  <c r="H16" i="21"/>
  <c r="H15" i="21"/>
  <c r="H14" i="21"/>
  <c r="AM14" i="21" s="1"/>
  <c r="BR14" i="21" s="1"/>
  <c r="CW14" i="21" s="1"/>
  <c r="H13" i="21"/>
  <c r="AM13" i="21" s="1"/>
  <c r="BR13" i="21" s="1"/>
  <c r="CW13" i="21" s="1"/>
  <c r="H12" i="21"/>
  <c r="H11" i="21"/>
  <c r="AM11" i="21" s="1"/>
  <c r="BR11" i="21" s="1"/>
  <c r="CW11" i="21" s="1"/>
  <c r="F30" i="21"/>
  <c r="AK30" i="21" s="1"/>
  <c r="BP30" i="21" s="1"/>
  <c r="CU30" i="21" s="1"/>
  <c r="F29" i="21"/>
  <c r="AK29" i="21" s="1"/>
  <c r="BP29" i="21" s="1"/>
  <c r="CU29" i="21" s="1"/>
  <c r="F28" i="21"/>
  <c r="AK28" i="21" s="1"/>
  <c r="F27" i="21"/>
  <c r="K27" i="21" s="1"/>
  <c r="F26" i="21"/>
  <c r="AK26" i="21" s="1"/>
  <c r="BP26" i="21" s="1"/>
  <c r="CU26" i="21" s="1"/>
  <c r="F25" i="21"/>
  <c r="F24" i="21"/>
  <c r="F23" i="21"/>
  <c r="AK23" i="21" s="1"/>
  <c r="BP23" i="21" s="1"/>
  <c r="CU23" i="21" s="1"/>
  <c r="F22" i="21"/>
  <c r="AK22" i="21" s="1"/>
  <c r="BP22" i="21" s="1"/>
  <c r="CU22" i="21" s="1"/>
  <c r="F21" i="21"/>
  <c r="AK21" i="21" s="1"/>
  <c r="BP21" i="21" s="1"/>
  <c r="CU21" i="21" s="1"/>
  <c r="F20" i="21"/>
  <c r="AK20" i="21" s="1"/>
  <c r="BP20" i="21" s="1"/>
  <c r="CU20" i="21" s="1"/>
  <c r="F19" i="21"/>
  <c r="AK19" i="21" s="1"/>
  <c r="BP19" i="21" s="1"/>
  <c r="CU19" i="21" s="1"/>
  <c r="F18" i="21"/>
  <c r="AK18" i="21" s="1"/>
  <c r="BP18" i="21" s="1"/>
  <c r="CU18" i="21" s="1"/>
  <c r="F17" i="21"/>
  <c r="F16" i="21"/>
  <c r="F15" i="21"/>
  <c r="AK15" i="21" s="1"/>
  <c r="BP15" i="21" s="1"/>
  <c r="CU15" i="21" s="1"/>
  <c r="F14" i="21"/>
  <c r="AK14" i="21" s="1"/>
  <c r="BP14" i="21" s="1"/>
  <c r="CU14" i="21" s="1"/>
  <c r="F13" i="21"/>
  <c r="AK13" i="21" s="1"/>
  <c r="BP13" i="21" s="1"/>
  <c r="CU13" i="21" s="1"/>
  <c r="F12" i="21"/>
  <c r="AK12" i="21" s="1"/>
  <c r="BP12" i="21" s="1"/>
  <c r="CU12" i="21" s="1"/>
  <c r="F11" i="21"/>
  <c r="AK11" i="21" s="1"/>
  <c r="BP11" i="21" s="1"/>
  <c r="CU11" i="21" s="1"/>
  <c r="D30" i="21"/>
  <c r="AI30" i="21" s="1"/>
  <c r="BN30" i="21" s="1"/>
  <c r="CS30" i="21" s="1"/>
  <c r="C30" i="21"/>
  <c r="AH30" i="21" s="1"/>
  <c r="BM30" i="21" s="1"/>
  <c r="CR30" i="21" s="1"/>
  <c r="B30" i="21"/>
  <c r="D29" i="21"/>
  <c r="K29" i="21" s="1"/>
  <c r="C29" i="21"/>
  <c r="AH29" i="21" s="1"/>
  <c r="BM29" i="21" s="1"/>
  <c r="CR29" i="21" s="1"/>
  <c r="B29" i="21"/>
  <c r="AG29" i="21" s="1"/>
  <c r="BL29" i="21" s="1"/>
  <c r="CQ29" i="21" s="1"/>
  <c r="D28" i="21"/>
  <c r="K28" i="21" s="1"/>
  <c r="C28" i="21"/>
  <c r="AH28" i="21" s="1"/>
  <c r="BM28" i="21" s="1"/>
  <c r="CR28" i="21" s="1"/>
  <c r="B28" i="21"/>
  <c r="AG28" i="21" s="1"/>
  <c r="BL28" i="21" s="1"/>
  <c r="CQ28" i="21" s="1"/>
  <c r="D27" i="21"/>
  <c r="AI27" i="21" s="1"/>
  <c r="BN27" i="21" s="1"/>
  <c r="CS27" i="21" s="1"/>
  <c r="C27" i="21"/>
  <c r="B27" i="21"/>
  <c r="AG27" i="21" s="1"/>
  <c r="BL27" i="21" s="1"/>
  <c r="CQ27" i="21" s="1"/>
  <c r="D26" i="21"/>
  <c r="AI26" i="21" s="1"/>
  <c r="BN26" i="21" s="1"/>
  <c r="C26" i="21"/>
  <c r="AH26" i="21" s="1"/>
  <c r="BM26" i="21" s="1"/>
  <c r="CR26" i="21" s="1"/>
  <c r="B26" i="21"/>
  <c r="D25" i="21"/>
  <c r="AI25" i="21" s="1"/>
  <c r="BN25" i="21" s="1"/>
  <c r="C25" i="21"/>
  <c r="AH25" i="21" s="1"/>
  <c r="BM25" i="21" s="1"/>
  <c r="CR25" i="21" s="1"/>
  <c r="B25" i="21"/>
  <c r="AG25" i="21" s="1"/>
  <c r="BL25" i="21" s="1"/>
  <c r="CQ25" i="21" s="1"/>
  <c r="D24" i="21"/>
  <c r="C24" i="21"/>
  <c r="AH24" i="21" s="1"/>
  <c r="BM24" i="21" s="1"/>
  <c r="CR24" i="21" s="1"/>
  <c r="B24" i="21"/>
  <c r="AG24" i="21" s="1"/>
  <c r="BL24" i="21" s="1"/>
  <c r="CQ24" i="21" s="1"/>
  <c r="D23" i="21"/>
  <c r="AI23" i="21" s="1"/>
  <c r="BN23" i="21" s="1"/>
  <c r="CS23" i="21" s="1"/>
  <c r="C23" i="21"/>
  <c r="B23" i="21"/>
  <c r="AG23" i="21" s="1"/>
  <c r="BL23" i="21" s="1"/>
  <c r="CQ23" i="21" s="1"/>
  <c r="D22" i="21"/>
  <c r="AI22" i="21" s="1"/>
  <c r="BN22" i="21" s="1"/>
  <c r="CS22" i="21" s="1"/>
  <c r="C22" i="21"/>
  <c r="AH22" i="21" s="1"/>
  <c r="BM22" i="21" s="1"/>
  <c r="CR22" i="21" s="1"/>
  <c r="B22" i="21"/>
  <c r="D21" i="21"/>
  <c r="AI21" i="21" s="1"/>
  <c r="BN21" i="21" s="1"/>
  <c r="CS21" i="21" s="1"/>
  <c r="C21" i="21"/>
  <c r="AH21" i="21" s="1"/>
  <c r="BM21" i="21" s="1"/>
  <c r="CR21" i="21" s="1"/>
  <c r="B21" i="21"/>
  <c r="AG21" i="21" s="1"/>
  <c r="BL21" i="21" s="1"/>
  <c r="CQ21" i="21" s="1"/>
  <c r="D20" i="21"/>
  <c r="K20" i="21" s="1"/>
  <c r="C20" i="21"/>
  <c r="AH20" i="21" s="1"/>
  <c r="BM20" i="21" s="1"/>
  <c r="CR20" i="21" s="1"/>
  <c r="B20" i="21"/>
  <c r="AG20" i="21" s="1"/>
  <c r="BL20" i="21" s="1"/>
  <c r="CQ20" i="21" s="1"/>
  <c r="D19" i="21"/>
  <c r="AI19" i="21" s="1"/>
  <c r="C19" i="21"/>
  <c r="B19" i="21"/>
  <c r="AG19" i="21" s="1"/>
  <c r="BL19" i="21" s="1"/>
  <c r="CQ19" i="21" s="1"/>
  <c r="D18" i="21"/>
  <c r="AI18" i="21" s="1"/>
  <c r="C18" i="21"/>
  <c r="AH18" i="21" s="1"/>
  <c r="BM18" i="21" s="1"/>
  <c r="CR18" i="21" s="1"/>
  <c r="B18" i="21"/>
  <c r="D17" i="21"/>
  <c r="AI17" i="21" s="1"/>
  <c r="BN17" i="21" s="1"/>
  <c r="CS17" i="21" s="1"/>
  <c r="C17" i="21"/>
  <c r="AH17" i="21" s="1"/>
  <c r="BM17" i="21" s="1"/>
  <c r="CR17" i="21" s="1"/>
  <c r="B17" i="21"/>
  <c r="AG17" i="21" s="1"/>
  <c r="BL17" i="21" s="1"/>
  <c r="CQ17" i="21" s="1"/>
  <c r="D16" i="21"/>
  <c r="C16" i="21"/>
  <c r="AH16" i="21" s="1"/>
  <c r="BM16" i="21" s="1"/>
  <c r="CR16" i="21" s="1"/>
  <c r="B16" i="21"/>
  <c r="AG16" i="21" s="1"/>
  <c r="BL16" i="21" s="1"/>
  <c r="CQ16" i="21" s="1"/>
  <c r="D15" i="21"/>
  <c r="AI15" i="21" s="1"/>
  <c r="BN15" i="21" s="1"/>
  <c r="CS15" i="21" s="1"/>
  <c r="C15" i="21"/>
  <c r="B15" i="21"/>
  <c r="AG15" i="21" s="1"/>
  <c r="BL15" i="21" s="1"/>
  <c r="CQ15" i="21" s="1"/>
  <c r="D14" i="21"/>
  <c r="AI14" i="21" s="1"/>
  <c r="BN14" i="21" s="1"/>
  <c r="CS14" i="21" s="1"/>
  <c r="C14" i="21"/>
  <c r="AH14" i="21" s="1"/>
  <c r="BM14" i="21" s="1"/>
  <c r="CR14" i="21" s="1"/>
  <c r="B14" i="21"/>
  <c r="D13" i="21"/>
  <c r="K13" i="21" s="1"/>
  <c r="C13" i="21"/>
  <c r="AH13" i="21" s="1"/>
  <c r="BM13" i="21" s="1"/>
  <c r="CR13" i="21" s="1"/>
  <c r="B13" i="21"/>
  <c r="AG13" i="21" s="1"/>
  <c r="BL13" i="21" s="1"/>
  <c r="CQ13" i="21" s="1"/>
  <c r="D12" i="21"/>
  <c r="K12" i="21" s="1"/>
  <c r="C12" i="21"/>
  <c r="AH12" i="21" s="1"/>
  <c r="BM12" i="21" s="1"/>
  <c r="CR12" i="21" s="1"/>
  <c r="B12" i="21"/>
  <c r="AG12" i="21" s="1"/>
  <c r="BL12" i="21" s="1"/>
  <c r="CQ12" i="21" s="1"/>
  <c r="D11" i="21"/>
  <c r="AI11" i="21" s="1"/>
  <c r="BN11" i="21" s="1"/>
  <c r="CS11" i="21" s="1"/>
  <c r="C11" i="21"/>
  <c r="B11" i="21"/>
  <c r="AG11" i="21" s="1"/>
  <c r="BL11" i="21" s="1"/>
  <c r="CQ11" i="21" s="1"/>
  <c r="AA7" i="21"/>
  <c r="BF7" i="21" s="1"/>
  <c r="CK7" i="21" s="1"/>
  <c r="DP7" i="21" s="1"/>
  <c r="W7" i="21"/>
  <c r="BB7" i="21" s="1"/>
  <c r="CG7" i="21" s="1"/>
  <c r="DL7" i="21" s="1"/>
  <c r="T7" i="21"/>
  <c r="AY7" i="21" s="1"/>
  <c r="CD7" i="21" s="1"/>
  <c r="DI7" i="21" s="1"/>
  <c r="P7" i="21"/>
  <c r="AU7" i="21" s="1"/>
  <c r="BZ7" i="21" s="1"/>
  <c r="DE7" i="21" s="1"/>
  <c r="M7" i="21"/>
  <c r="H7" i="21"/>
  <c r="U6" i="21"/>
  <c r="AZ6" i="21" s="1"/>
  <c r="CE6" i="21" s="1"/>
  <c r="DJ6" i="21" s="1"/>
  <c r="H6" i="21"/>
  <c r="V37" i="21" s="1"/>
  <c r="S4" i="21"/>
  <c r="AX4" i="21" s="1"/>
  <c r="CC4" i="21" s="1"/>
  <c r="DH4" i="21" s="1"/>
  <c r="P4" i="21"/>
  <c r="AU4" i="21" s="1"/>
  <c r="BZ4" i="21" s="1"/>
  <c r="DE4" i="21" s="1"/>
  <c r="K4" i="21"/>
  <c r="AP4" i="21" s="1"/>
  <c r="BU4" i="21" s="1"/>
  <c r="CZ4" i="21" s="1"/>
  <c r="H4" i="21"/>
  <c r="AM4" i="21" s="1"/>
  <c r="BR4" i="21" s="1"/>
  <c r="CW4" i="21" s="1"/>
  <c r="G3" i="21"/>
  <c r="B3" i="21"/>
  <c r="AG3" i="21" s="1"/>
  <c r="BL3" i="21" s="1"/>
  <c r="CQ3" i="21" s="1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V37" i="13"/>
  <c r="AA31" i="13"/>
  <c r="X31" i="13"/>
  <c r="U31" i="13"/>
  <c r="DP12" i="21" l="1"/>
  <c r="U31" i="21"/>
  <c r="CH31" i="21"/>
  <c r="DM11" i="21"/>
  <c r="DM31" i="21" s="1"/>
  <c r="BF31" i="21"/>
  <c r="CK11" i="21"/>
  <c r="DP11" i="21" s="1"/>
  <c r="DP31" i="21" s="1"/>
  <c r="X31" i="21"/>
  <c r="AZ11" i="21"/>
  <c r="CE11" i="21" s="1"/>
  <c r="DJ11" i="21" s="1"/>
  <c r="DJ31" i="21" s="1"/>
  <c r="DM33" i="21" s="1"/>
  <c r="AA31" i="21"/>
  <c r="BC15" i="21"/>
  <c r="CH15" i="21" s="1"/>
  <c r="DM15" i="21" s="1"/>
  <c r="K16" i="21"/>
  <c r="AM16" i="21"/>
  <c r="BR16" i="21" s="1"/>
  <c r="CW16" i="21" s="1"/>
  <c r="AP28" i="21"/>
  <c r="BP28" i="21"/>
  <c r="CU28" i="21" s="1"/>
  <c r="K18" i="21"/>
  <c r="K19" i="21"/>
  <c r="AK27" i="21"/>
  <c r="BP27" i="21" s="1"/>
  <c r="CU27" i="21" s="1"/>
  <c r="K11" i="21"/>
  <c r="AP16" i="21"/>
  <c r="K15" i="21"/>
  <c r="AP12" i="21"/>
  <c r="CZ14" i="21"/>
  <c r="BU25" i="21"/>
  <c r="CS25" i="21"/>
  <c r="CZ25" i="21" s="1"/>
  <c r="BU28" i="21"/>
  <c r="CS28" i="21"/>
  <c r="CS20" i="21"/>
  <c r="CZ20" i="21" s="1"/>
  <c r="BU20" i="21"/>
  <c r="BN18" i="21"/>
  <c r="AP18" i="21"/>
  <c r="CS26" i="21"/>
  <c r="CZ26" i="21" s="1"/>
  <c r="BU26" i="21"/>
  <c r="BU24" i="21"/>
  <c r="CS24" i="21"/>
  <c r="BN19" i="21"/>
  <c r="CS19" i="21" s="1"/>
  <c r="CZ19" i="21" s="1"/>
  <c r="AP19" i="21"/>
  <c r="AP21" i="21"/>
  <c r="AP20" i="21"/>
  <c r="BU30" i="21"/>
  <c r="CZ15" i="21"/>
  <c r="CZ17" i="21"/>
  <c r="K21" i="21"/>
  <c r="AP24" i="21"/>
  <c r="AI13" i="21"/>
  <c r="BN13" i="21" s="1"/>
  <c r="CS13" i="21" s="1"/>
  <c r="CZ13" i="21" s="1"/>
  <c r="AI29" i="21"/>
  <c r="BN29" i="21" s="1"/>
  <c r="CS29" i="21" s="1"/>
  <c r="CZ21" i="21"/>
  <c r="CZ22" i="21"/>
  <c r="CZ23" i="21"/>
  <c r="CZ24" i="21"/>
  <c r="AP17" i="21"/>
  <c r="BN16" i="21"/>
  <c r="CZ30" i="21"/>
  <c r="AP30" i="21"/>
  <c r="BN12" i="21"/>
  <c r="CZ11" i="21"/>
  <c r="CZ27" i="21"/>
  <c r="CZ29" i="21"/>
  <c r="K17" i="21"/>
  <c r="BU14" i="21"/>
  <c r="BU15" i="21"/>
  <c r="BU17" i="21"/>
  <c r="CZ28" i="21"/>
  <c r="K14" i="21"/>
  <c r="K22" i="21"/>
  <c r="K30" i="21"/>
  <c r="AP27" i="21"/>
  <c r="BU11" i="21"/>
  <c r="BU19" i="21"/>
  <c r="BU23" i="21"/>
  <c r="BU22" i="21"/>
  <c r="AP26" i="21"/>
  <c r="BU21" i="21"/>
  <c r="BU27" i="21"/>
  <c r="AM6" i="21"/>
  <c r="X33" i="22"/>
  <c r="J31" i="22"/>
  <c r="CE31" i="21"/>
  <c r="AZ31" i="21"/>
  <c r="BU13" i="21"/>
  <c r="AP13" i="21"/>
  <c r="K25" i="21"/>
  <c r="BC31" i="21"/>
  <c r="AP11" i="21"/>
  <c r="AP14" i="21"/>
  <c r="AP22" i="21"/>
  <c r="AP25" i="21"/>
  <c r="AP15" i="21"/>
  <c r="AP23" i="21"/>
  <c r="X33" i="21"/>
  <c r="K24" i="21"/>
  <c r="K26" i="21"/>
  <c r="K23" i="21"/>
  <c r="J31" i="13"/>
  <c r="X33" i="13"/>
  <c r="BC33" i="21" l="1"/>
  <c r="CK31" i="21"/>
  <c r="CH33" i="21" s="1"/>
  <c r="CS18" i="21"/>
  <c r="CZ18" i="21" s="1"/>
  <c r="BU18" i="21"/>
  <c r="BU16" i="21"/>
  <c r="CS16" i="21"/>
  <c r="CZ16" i="21" s="1"/>
  <c r="BU12" i="21"/>
  <c r="CS12" i="21"/>
  <c r="CZ12" i="21" s="1"/>
  <c r="CY31" i="21" s="1"/>
  <c r="AP29" i="21"/>
  <c r="AO31" i="21" s="1"/>
  <c r="BU29" i="21"/>
  <c r="BA37" i="21"/>
  <c r="BR6" i="21"/>
  <c r="J31" i="21"/>
  <c r="BT31" i="21" l="1"/>
  <c r="CF37" i="21"/>
  <c r="CW6" i="21"/>
  <c r="DK37" i="21" s="1"/>
</calcChain>
</file>

<file path=xl/sharedStrings.xml><?xml version="1.0" encoding="utf-8"?>
<sst xmlns="http://schemas.openxmlformats.org/spreadsheetml/2006/main" count="619" uniqueCount="59">
  <si>
    <t>Ｎｏ．</t>
    <phoneticPr fontId="1"/>
  </si>
  <si>
    <t>依頼会員　　　　　　　　</t>
    <rPh sb="0" eb="2">
      <t>イライ</t>
    </rPh>
    <rPh sb="2" eb="4">
      <t>カイイン</t>
    </rPh>
    <phoneticPr fontId="1"/>
  </si>
  <si>
    <t>上記について確認し、精算を終了しましたので報告します。</t>
    <rPh sb="0" eb="2">
      <t>ジョウキ</t>
    </rPh>
    <rPh sb="6" eb="8">
      <t>カクニン</t>
    </rPh>
    <rPh sb="10" eb="12">
      <t>セイサン</t>
    </rPh>
    <rPh sb="13" eb="15">
      <t>シュウリョウ</t>
    </rPh>
    <rPh sb="21" eb="23">
      <t>ホウコク</t>
    </rPh>
    <phoneticPr fontId="1"/>
  </si>
  <si>
    <t>㊞</t>
    <phoneticPr fontId="1"/>
  </si>
  <si>
    <t>交通費</t>
    <rPh sb="0" eb="3">
      <t>コウツウヒ</t>
    </rPh>
    <phoneticPr fontId="1"/>
  </si>
  <si>
    <t>活 動 時 間</t>
    <rPh sb="0" eb="1">
      <t>カツ</t>
    </rPh>
    <rPh sb="2" eb="3">
      <t>ドウ</t>
    </rPh>
    <rPh sb="4" eb="5">
      <t>トキ</t>
    </rPh>
    <rPh sb="6" eb="7">
      <t>アイダ</t>
    </rPh>
    <phoneticPr fontId="1"/>
  </si>
  <si>
    <t>内　         容</t>
    <rPh sb="0" eb="1">
      <t>ナイ</t>
    </rPh>
    <rPh sb="11" eb="12">
      <t>カタチ</t>
    </rPh>
    <phoneticPr fontId="1"/>
  </si>
  <si>
    <t>報 酬</t>
    <rPh sb="0" eb="1">
      <t>ホウ</t>
    </rPh>
    <rPh sb="2" eb="3">
      <t>シュウ</t>
    </rPh>
    <phoneticPr fontId="1"/>
  </si>
  <si>
    <t>キャンセル料　食費等</t>
    <rPh sb="5" eb="6">
      <t>リョウ</t>
    </rPh>
    <rPh sb="7" eb="8">
      <t>ショク</t>
    </rPh>
    <rPh sb="8" eb="9">
      <t>ヒ</t>
    </rPh>
    <rPh sb="9" eb="10">
      <t>トウ</t>
    </rPh>
    <phoneticPr fontId="1"/>
  </si>
  <si>
    <r>
      <t xml:space="preserve">合　　計 </t>
    </r>
    <r>
      <rPr>
        <b/>
        <sz val="10"/>
        <color theme="1"/>
        <rFont val="ＭＳ Ｐゴシック"/>
        <family val="3"/>
        <charset val="128"/>
        <scheme val="minor"/>
      </rPr>
      <t>（報酬＋交通費＋キャンセル料・食費等）</t>
    </r>
    <rPh sb="0" eb="1">
      <t>ゴウ</t>
    </rPh>
    <rPh sb="3" eb="4">
      <t>ケイ</t>
    </rPh>
    <rPh sb="6" eb="8">
      <t>ホウシュウ</t>
    </rPh>
    <rPh sb="9" eb="12">
      <t>コウツウヒ</t>
    </rPh>
    <rPh sb="18" eb="19">
      <t>リョウ</t>
    </rPh>
    <rPh sb="20" eb="22">
      <t>ショクヒ</t>
    </rPh>
    <rPh sb="22" eb="23">
      <t>トウ</t>
    </rPh>
    <phoneticPr fontId="1"/>
  </si>
  <si>
    <t>合  　計</t>
    <rPh sb="0" eb="1">
      <t>ゴウ</t>
    </rPh>
    <rPh sb="4" eb="5">
      <t>ケイ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</si>
  <si>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</si>
  <si>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</si>
  <si>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氏名　　　　　　　　　　　　　　　　　</t>
    <phoneticPr fontId="1"/>
  </si>
  <si>
    <t>依頼会員</t>
    <rPh sb="0" eb="4">
      <t>イライカイイン</t>
    </rPh>
    <phoneticPr fontId="1"/>
  </si>
  <si>
    <t>No.</t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</si>
  <si>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</si>
  <si>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</si>
  <si>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月分</t>
    <rPh sb="0" eb="1">
      <t>ガツ</t>
    </rPh>
    <rPh sb="1" eb="2">
      <t>ブン</t>
    </rPh>
    <phoneticPr fontId="1"/>
  </si>
  <si>
    <r>
      <rPr>
        <b/>
        <sz val="18"/>
        <color theme="1"/>
        <rFont val="ＭＳ Ｐゴシック"/>
        <family val="3"/>
        <charset val="128"/>
        <scheme val="minor"/>
      </rPr>
      <t>援 助 活 動 報 告 書</t>
    </r>
    <r>
      <rPr>
        <b/>
        <sz val="16"/>
        <color theme="1"/>
        <rFont val="ＭＳ Ｐゴシック"/>
        <family val="3"/>
        <charset val="128"/>
        <scheme val="minor"/>
      </rPr>
      <t>　</t>
    </r>
    <r>
      <rPr>
        <b/>
        <sz val="11"/>
        <color theme="1"/>
        <rFont val="ＭＳ Ｐゴシック"/>
        <family val="3"/>
        <charset val="128"/>
        <scheme val="minor"/>
      </rPr>
      <t>（送迎）</t>
    </r>
    <r>
      <rPr>
        <b/>
        <sz val="16"/>
        <color theme="1"/>
        <rFont val="ＭＳ Ｐゴシック"/>
        <family val="3"/>
        <charset val="128"/>
        <scheme val="minor"/>
      </rPr>
      <t>　入力用</t>
    </r>
    <rPh sb="0" eb="1">
      <t>エン</t>
    </rPh>
    <rPh sb="2" eb="3">
      <t>スケ</t>
    </rPh>
    <rPh sb="4" eb="5">
      <t>カツ</t>
    </rPh>
    <rPh sb="6" eb="7">
      <t>ドウ</t>
    </rPh>
    <rPh sb="8" eb="9">
      <t>ホウ</t>
    </rPh>
    <rPh sb="10" eb="11">
      <t>コク</t>
    </rPh>
    <rPh sb="12" eb="13">
      <t>ショ</t>
    </rPh>
    <rPh sb="15" eb="17">
      <t>ソウゲイ</t>
    </rPh>
    <rPh sb="19" eb="22">
      <t>ニュウリョクヨウ</t>
    </rPh>
    <phoneticPr fontId="1"/>
  </si>
  <si>
    <t>さいたまファミリー・サポート・センター</t>
  </si>
  <si>
    <t>月</t>
    <rPh sb="0" eb="1">
      <t>ガツ</t>
    </rPh>
    <phoneticPr fontId="1"/>
  </si>
  <si>
    <t>日</t>
    <rPh sb="0" eb="1">
      <t>ニチ</t>
    </rPh>
    <phoneticPr fontId="1"/>
  </si>
  <si>
    <t>～</t>
  </si>
  <si>
    <t>～</t>
    <phoneticPr fontId="1"/>
  </si>
  <si>
    <t>：</t>
  </si>
  <si>
    <t>：</t>
    <phoneticPr fontId="1"/>
  </si>
  <si>
    <t>円</t>
    <rPh sb="0" eb="1">
      <t>エン</t>
    </rPh>
    <phoneticPr fontId="1"/>
  </si>
  <si>
    <t>当日キャンセル</t>
    <rPh sb="0" eb="2">
      <t>トウジツ</t>
    </rPh>
    <phoneticPr fontId="1"/>
  </si>
  <si>
    <t>提供会員</t>
    <rPh sb="0" eb="4">
      <t>テイキョウカイイン</t>
    </rPh>
    <phoneticPr fontId="1"/>
  </si>
  <si>
    <t>A-12345</t>
    <phoneticPr fontId="1"/>
  </si>
  <si>
    <t>南ちゃん</t>
    <rPh sb="0" eb="1">
      <t>ミナミ</t>
    </rPh>
    <phoneticPr fontId="1"/>
  </si>
  <si>
    <t>碧くん</t>
    <rPh sb="0" eb="1">
      <t>アオイ</t>
    </rPh>
    <phoneticPr fontId="1"/>
  </si>
  <si>
    <r>
      <rPr>
        <b/>
        <sz val="18"/>
        <color theme="1"/>
        <rFont val="ＭＳ Ｐゴシック"/>
        <family val="3"/>
        <charset val="128"/>
        <scheme val="minor"/>
      </rPr>
      <t>援 助 活 動 報 告 書</t>
    </r>
    <r>
      <rPr>
        <b/>
        <sz val="16"/>
        <color theme="1"/>
        <rFont val="ＭＳ Ｐゴシック"/>
        <family val="3"/>
        <charset val="128"/>
        <scheme val="minor"/>
      </rPr>
      <t>　</t>
    </r>
    <r>
      <rPr>
        <b/>
        <sz val="11"/>
        <color theme="1"/>
        <rFont val="ＭＳ Ｐゴシック"/>
        <family val="3"/>
        <charset val="128"/>
        <scheme val="minor"/>
      </rPr>
      <t>（送迎）</t>
    </r>
    <r>
      <rPr>
        <b/>
        <sz val="16"/>
        <color theme="1"/>
        <rFont val="ＭＳ Ｐゴシック"/>
        <family val="3"/>
        <charset val="128"/>
        <scheme val="minor"/>
      </rPr>
      <t>　依頼会員用</t>
    </r>
    <rPh sb="0" eb="1">
      <t>エン</t>
    </rPh>
    <rPh sb="2" eb="3">
      <t>スケ</t>
    </rPh>
    <rPh sb="4" eb="5">
      <t>カツ</t>
    </rPh>
    <rPh sb="6" eb="7">
      <t>ドウ</t>
    </rPh>
    <rPh sb="8" eb="9">
      <t>ホウ</t>
    </rPh>
    <rPh sb="10" eb="11">
      <t>コク</t>
    </rPh>
    <rPh sb="12" eb="13">
      <t>ショ</t>
    </rPh>
    <rPh sb="15" eb="17">
      <t>ソウゲイ</t>
    </rPh>
    <rPh sb="19" eb="21">
      <t>イライ</t>
    </rPh>
    <rPh sb="21" eb="23">
      <t>カイイン</t>
    </rPh>
    <rPh sb="23" eb="24">
      <t>ヨウ</t>
    </rPh>
    <phoneticPr fontId="1"/>
  </si>
  <si>
    <r>
      <rPr>
        <b/>
        <sz val="18"/>
        <color theme="1"/>
        <rFont val="ＭＳ Ｐゴシック"/>
        <family val="3"/>
        <charset val="128"/>
        <scheme val="minor"/>
      </rPr>
      <t>援 助 活 動 報 告 書</t>
    </r>
    <r>
      <rPr>
        <b/>
        <sz val="16"/>
        <color theme="1"/>
        <rFont val="ＭＳ Ｐゴシック"/>
        <family val="3"/>
        <charset val="128"/>
        <scheme val="minor"/>
      </rPr>
      <t>　</t>
    </r>
    <r>
      <rPr>
        <b/>
        <sz val="11"/>
        <color theme="1"/>
        <rFont val="ＭＳ Ｐゴシック"/>
        <family val="3"/>
        <charset val="128"/>
        <scheme val="minor"/>
      </rPr>
      <t>（送迎）</t>
    </r>
    <r>
      <rPr>
        <b/>
        <sz val="16"/>
        <color theme="1"/>
        <rFont val="ＭＳ Ｐゴシック"/>
        <family val="3"/>
        <charset val="128"/>
        <scheme val="minor"/>
      </rPr>
      <t>　提供会員用</t>
    </r>
    <rPh sb="0" eb="1">
      <t>エン</t>
    </rPh>
    <rPh sb="2" eb="3">
      <t>スケ</t>
    </rPh>
    <rPh sb="4" eb="5">
      <t>カツ</t>
    </rPh>
    <rPh sb="6" eb="7">
      <t>ドウ</t>
    </rPh>
    <rPh sb="8" eb="9">
      <t>ホウ</t>
    </rPh>
    <rPh sb="10" eb="11">
      <t>コク</t>
    </rPh>
    <rPh sb="12" eb="13">
      <t>ショ</t>
    </rPh>
    <rPh sb="15" eb="17">
      <t>ソウゲイ</t>
    </rPh>
    <rPh sb="19" eb="21">
      <t>テイキョウ</t>
    </rPh>
    <rPh sb="21" eb="23">
      <t>カイイン</t>
    </rPh>
    <rPh sb="23" eb="24">
      <t>ヨウ</t>
    </rPh>
    <phoneticPr fontId="1"/>
  </si>
  <si>
    <t>※氏名を入力する場合は、押印をお願いします。</t>
    <phoneticPr fontId="1"/>
  </si>
  <si>
    <t>援助実施日</t>
    <rPh sb="0" eb="2">
      <t>エンジョ</t>
    </rPh>
    <rPh sb="2" eb="5">
      <t>ジッシビ</t>
    </rPh>
    <phoneticPr fontId="1"/>
  </si>
  <si>
    <t>歳</t>
    <rPh sb="0" eb="1">
      <t>サイ</t>
    </rPh>
    <phoneticPr fontId="1"/>
  </si>
  <si>
    <t>子どもの名前､年齢</t>
    <rPh sb="0" eb="1">
      <t>コ</t>
    </rPh>
    <rPh sb="4" eb="6">
      <t>ナマエ</t>
    </rPh>
    <rPh sb="7" eb="9">
      <t>ネンレイ</t>
    </rPh>
    <phoneticPr fontId="1"/>
  </si>
  <si>
    <t>報酬時間</t>
    <rPh sb="0" eb="2">
      <t>ホウシュウ</t>
    </rPh>
    <rPh sb="2" eb="4">
      <t>ジカン</t>
    </rPh>
    <phoneticPr fontId="1"/>
  </si>
  <si>
    <t>火</t>
  </si>
  <si>
    <t>水</t>
  </si>
  <si>
    <t>7</t>
  </si>
  <si>
    <t>0</t>
  </si>
  <si>
    <t>8</t>
  </si>
  <si>
    <t>15</t>
  </si>
  <si>
    <t>B-00001</t>
    <phoneticPr fontId="1"/>
  </si>
  <si>
    <t>山田花子</t>
    <rPh sb="0" eb="4">
      <t>ヤマダハナコ</t>
    </rPh>
    <phoneticPr fontId="1"/>
  </si>
  <si>
    <t>Ｎｏ．</t>
  </si>
  <si>
    <t>氏名　　　　　　　　　　　　　　　　</t>
  </si>
  <si>
    <t>㊞</t>
  </si>
  <si>
    <t>22</t>
  </si>
  <si>
    <t>援 助 活 動 報 告 書　（送迎）　センター提出用</t>
    <rPh sb="0" eb="1">
      <t>エン</t>
    </rPh>
    <rPh sb="2" eb="3">
      <t>スケ</t>
    </rPh>
    <rPh sb="4" eb="5">
      <t>カツ</t>
    </rPh>
    <rPh sb="6" eb="7">
      <t>ドウ</t>
    </rPh>
    <rPh sb="8" eb="9">
      <t>ホウ</t>
    </rPh>
    <rPh sb="10" eb="11">
      <t>コク</t>
    </rPh>
    <rPh sb="12" eb="13">
      <t>ショ</t>
    </rPh>
    <rPh sb="15" eb="17">
      <t>ソウゲイ</t>
    </rPh>
    <rPh sb="23" eb="25">
      <t>テイシュツ</t>
    </rPh>
    <rPh sb="25" eb="26">
      <t>ヨウ</t>
    </rPh>
    <phoneticPr fontId="1"/>
  </si>
  <si>
    <t>あいうえお</t>
  </si>
  <si>
    <t>6</t>
    <phoneticPr fontId="1"/>
  </si>
  <si>
    <t>4</t>
    <phoneticPr fontId="1"/>
  </si>
  <si>
    <t>2</t>
  </si>
  <si>
    <t>保育園へ２人を送る</t>
  </si>
  <si>
    <t>碧君のみ送る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</si>
</sst>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m&quot;月&quot;d&quot;日&quot;;@"/>
    <numFmt numFmtId="177" formatCode="#,##0_);[Red]\(#,##0\)"/>
    <numFmt numFmtId="178" formatCode="#,##0_ "/>
    <numFmt numFmtId="179" formatCode="0_);[Red]\(0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25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9" fillId="0" borderId="0" xfId="0" applyFont="1">
      <alignment vertical="center"/>
    </xf>
    <xf numFmtId="0" fontId="7" fillId="0" borderId="0" xfId="0" applyFont="1" applyAlignment="1"/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9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0" xfId="0" applyAlignment="1"/>
    <xf numFmtId="0" fontId="5" fillId="0" borderId="6" xfId="0" applyFont="1" applyBorder="1">
      <alignment vertical="center"/>
    </xf>
    <xf numFmtId="0" fontId="13" fillId="0" borderId="0" xfId="0" applyFont="1">
      <alignment vertical="center"/>
    </xf>
    <xf numFmtId="0" fontId="11" fillId="0" borderId="8" xfId="0" applyFont="1" applyBorder="1">
      <alignment vertical="center"/>
    </xf>
    <xf numFmtId="0" fontId="4" fillId="0" borderId="8" xfId="0" applyFont="1" applyBorder="1" applyAlignment="1"/>
    <xf numFmtId="0" fontId="13" fillId="0" borderId="16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2" xfId="0" applyFont="1" applyBorder="1" applyAlignment="1"/>
    <xf numFmtId="0" fontId="4" fillId="0" borderId="13" xfId="0" applyFont="1" applyBorder="1" applyAlignment="1"/>
    <xf numFmtId="0" fontId="4" fillId="0" borderId="0" xfId="0" applyFont="1" applyAlignment="1"/>
    <xf numFmtId="0" fontId="11" fillId="0" borderId="9" xfId="0" applyFont="1" applyBorder="1">
      <alignment vertical="center"/>
    </xf>
    <xf numFmtId="0" fontId="0" fillId="0" borderId="4" xfId="0" applyBorder="1" applyAlignment="1">
      <alignment horizontal="right" vertical="center"/>
    </xf>
    <xf numFmtId="0" fontId="3" fillId="0" borderId="0" xfId="0" applyFont="1">
      <alignment vertical="center"/>
    </xf>
    <xf numFmtId="0" fontId="0" fillId="0" borderId="3" xfId="0" applyBorder="1" applyAlignment="1"/>
    <xf numFmtId="0" fontId="8" fillId="0" borderId="9" xfId="0" applyFont="1" applyBorder="1" applyAlignment="1">
      <alignment horizontal="center" vertical="center"/>
    </xf>
    <xf numFmtId="0" fontId="0" fillId="0" borderId="4" xfId="0" applyBorder="1" applyAlignment="1"/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top"/>
    </xf>
    <xf numFmtId="0" fontId="16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4" fillId="0" borderId="23" xfId="0" applyFont="1" applyBorder="1">
      <alignment vertical="center"/>
    </xf>
    <xf numFmtId="0" fontId="19" fillId="0" borderId="0" xfId="0" applyFont="1" applyAlignment="1">
      <alignment vertical="distributed" wrapText="1"/>
    </xf>
    <xf numFmtId="5" fontId="11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3" fillId="0" borderId="4" xfId="0" applyFont="1" applyBorder="1" applyAlignment="1"/>
    <xf numFmtId="0" fontId="20" fillId="0" borderId="9" xfId="0" applyFont="1" applyBorder="1">
      <alignment vertical="center"/>
    </xf>
    <xf numFmtId="0" fontId="13" fillId="0" borderId="27" xfId="0" applyFont="1" applyBorder="1">
      <alignment vertical="center"/>
    </xf>
    <xf numFmtId="176" fontId="4" fillId="0" borderId="14" xfId="0" applyNumberFormat="1" applyFont="1" applyBorder="1" applyAlignment="1"/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4" xfId="0" applyBorder="1" applyAlignme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3" xfId="0" applyFont="1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6" fillId="0" borderId="0" xfId="0" applyFont="1">
      <alignment vertical="center"/>
    </xf>
    <xf numFmtId="0" fontId="13" fillId="0" borderId="0" xfId="0" applyFont="1" applyAlignment="1"/>
    <xf numFmtId="177" fontId="0" fillId="0" borderId="8" xfId="0" applyNumberFormat="1" applyBorder="1" applyAlignment="1">
      <alignment horizontal="center" vertical="center" shrinkToFit="1"/>
    </xf>
    <xf numFmtId="49" fontId="13" fillId="2" borderId="28" xfId="0" applyNumberFormat="1" applyFont="1" applyFill="1" applyBorder="1" applyAlignment="1">
      <alignment vertical="center" shrinkToFit="1"/>
    </xf>
    <xf numFmtId="49" fontId="13" fillId="2" borderId="20" xfId="0" applyNumberFormat="1" applyFont="1" applyFill="1" applyBorder="1" applyAlignment="1">
      <alignment horizontal="center" vertical="center" shrinkToFit="1"/>
    </xf>
    <xf numFmtId="49" fontId="13" fillId="0" borderId="21" xfId="0" applyNumberFormat="1" applyFont="1" applyBorder="1" applyAlignment="1">
      <alignment horizontal="center" vertical="center" shrinkToFit="1"/>
    </xf>
    <xf numFmtId="49" fontId="13" fillId="2" borderId="21" xfId="0" applyNumberFormat="1" applyFont="1" applyFill="1" applyBorder="1" applyAlignment="1">
      <alignment horizontal="center" vertical="center" shrinkToFit="1"/>
    </xf>
    <xf numFmtId="49" fontId="13" fillId="2" borderId="15" xfId="0" applyNumberFormat="1" applyFont="1" applyFill="1" applyBorder="1" applyAlignment="1">
      <alignment vertical="center" shrinkToFit="1"/>
    </xf>
    <xf numFmtId="49" fontId="13" fillId="2" borderId="10" xfId="0" applyNumberFormat="1" applyFont="1" applyFill="1" applyBorder="1" applyAlignment="1">
      <alignment horizontal="center" vertical="center" shrinkToFit="1"/>
    </xf>
    <xf numFmtId="49" fontId="13" fillId="0" borderId="11" xfId="0" applyNumberFormat="1" applyFont="1" applyBorder="1" applyAlignment="1">
      <alignment horizontal="center" vertical="center" shrinkToFit="1"/>
    </xf>
    <xf numFmtId="49" fontId="13" fillId="2" borderId="11" xfId="0" applyNumberFormat="1" applyFont="1" applyFill="1" applyBorder="1" applyAlignment="1">
      <alignment horizontal="center" vertical="center" shrinkToFit="1"/>
    </xf>
    <xf numFmtId="49" fontId="13" fillId="2" borderId="28" xfId="0" applyNumberFormat="1" applyFont="1" applyFill="1" applyBorder="1" applyAlignment="1">
      <alignment horizontal="center" vertical="center" shrinkToFit="1"/>
    </xf>
    <xf numFmtId="49" fontId="13" fillId="2" borderId="15" xfId="0" applyNumberFormat="1" applyFont="1" applyFill="1" applyBorder="1" applyAlignment="1">
      <alignment horizontal="center" vertical="center" shrinkToFit="1"/>
    </xf>
    <xf numFmtId="179" fontId="0" fillId="0" borderId="14" xfId="0" applyNumberFormat="1" applyBorder="1" applyAlignment="1"/>
    <xf numFmtId="0" fontId="2" fillId="0" borderId="30" xfId="0" applyFont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left" vertical="center" shrinkToFit="1"/>
    </xf>
    <xf numFmtId="49" fontId="13" fillId="2" borderId="11" xfId="0" applyNumberFormat="1" applyFont="1" applyFill="1" applyBorder="1" applyAlignment="1">
      <alignment horizontal="left" vertical="center" shrinkToFit="1"/>
    </xf>
    <xf numFmtId="49" fontId="13" fillId="2" borderId="12" xfId="0" applyNumberFormat="1" applyFont="1" applyFill="1" applyBorder="1" applyAlignment="1">
      <alignment horizontal="left" vertical="center" shrinkToFit="1"/>
    </xf>
    <xf numFmtId="178" fontId="13" fillId="2" borderId="10" xfId="0" applyNumberFormat="1" applyFont="1" applyFill="1" applyBorder="1" applyAlignment="1">
      <alignment vertical="center" shrinkToFit="1"/>
    </xf>
    <xf numFmtId="178" fontId="0" fillId="2" borderId="11" xfId="0" applyNumberFormat="1" applyFill="1" applyBorder="1" applyAlignment="1">
      <alignment vertical="center" shrinkToFit="1"/>
    </xf>
    <xf numFmtId="178" fontId="0" fillId="2" borderId="12" xfId="0" applyNumberFormat="1" applyFill="1" applyBorder="1" applyAlignment="1">
      <alignment vertical="center" shrinkToFit="1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2" borderId="14" xfId="0" applyNumberFormat="1" applyFont="1" applyFill="1" applyBorder="1" applyAlignment="1"/>
    <xf numFmtId="179" fontId="0" fillId="0" borderId="14" xfId="0" applyNumberFormat="1" applyBorder="1" applyAlignment="1"/>
    <xf numFmtId="0" fontId="13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0" xfId="0" applyAlignment="1"/>
    <xf numFmtId="0" fontId="13" fillId="0" borderId="0" xfId="0" applyFont="1">
      <alignment vertical="center"/>
    </xf>
    <xf numFmtId="0" fontId="4" fillId="0" borderId="2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49" fontId="13" fillId="2" borderId="20" xfId="0" applyNumberFormat="1" applyFont="1" applyFill="1" applyBorder="1" applyAlignment="1">
      <alignment horizontal="left" vertical="center" shrinkToFit="1"/>
    </xf>
    <xf numFmtId="49" fontId="13" fillId="2" borderId="21" xfId="0" applyNumberFormat="1" applyFont="1" applyFill="1" applyBorder="1" applyAlignment="1">
      <alignment horizontal="left" vertical="center" shrinkToFit="1"/>
    </xf>
    <xf numFmtId="49" fontId="13" fillId="2" borderId="22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horizontal="right" vertical="center"/>
    </xf>
    <xf numFmtId="178" fontId="13" fillId="2" borderId="20" xfId="0" applyNumberFormat="1" applyFont="1" applyFill="1" applyBorder="1" applyAlignment="1">
      <alignment vertical="center" shrinkToFit="1"/>
    </xf>
    <xf numFmtId="178" fontId="0" fillId="2" borderId="21" xfId="0" applyNumberFormat="1" applyFill="1" applyBorder="1" applyAlignment="1">
      <alignment vertical="center" shrinkToFit="1"/>
    </xf>
    <xf numFmtId="178" fontId="0" fillId="2" borderId="22" xfId="0" applyNumberFormat="1" applyFill="1" applyBorder="1" applyAlignment="1">
      <alignment vertical="center" shrinkToFit="1"/>
    </xf>
    <xf numFmtId="0" fontId="4" fillId="0" borderId="17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177" fontId="18" fillId="0" borderId="8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25" xfId="0" applyNumberFormat="1" applyBorder="1" applyAlignment="1">
      <alignment horizontal="right" vertical="center" shrinkToFit="1"/>
    </xf>
    <xf numFmtId="178" fontId="0" fillId="0" borderId="24" xfId="0" applyNumberFormat="1" applyBorder="1" applyAlignment="1">
      <alignment horizontal="right" vertical="center" shrinkToFit="1"/>
    </xf>
    <xf numFmtId="178" fontId="0" fillId="0" borderId="26" xfId="0" applyNumberFormat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shrinkToFit="1"/>
    </xf>
    <xf numFmtId="0" fontId="0" fillId="2" borderId="11" xfId="0" applyFill="1" applyBorder="1" applyAlignment="1">
      <alignment horizontal="center" shrinkToFit="1"/>
    </xf>
    <xf numFmtId="0" fontId="4" fillId="2" borderId="8" xfId="0" applyFont="1" applyFill="1" applyBorder="1" applyAlignment="1">
      <alignment horizontal="center" shrinkToFit="1"/>
    </xf>
    <xf numFmtId="0" fontId="0" fillId="2" borderId="8" xfId="0" applyFill="1" applyBorder="1" applyAlignment="1">
      <alignment horizontal="center" shrinkToFit="1"/>
    </xf>
    <xf numFmtId="0" fontId="21" fillId="0" borderId="0" xfId="0" applyFont="1">
      <alignment vertical="center"/>
    </xf>
    <xf numFmtId="49" fontId="13" fillId="2" borderId="9" xfId="0" applyNumberFormat="1" applyFont="1" applyFill="1" applyBorder="1" applyAlignment="1">
      <alignment horizontal="center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0" fontId="0" fillId="0" borderId="26" xfId="0" applyBorder="1" applyAlignment="1">
      <alignment vertical="center"/>
    </xf>
    <xf numFmtId="0" fontId="22" fillId="0" borderId="25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9" fillId="0" borderId="25" xfId="0" applyNumberFormat="1" applyFont="1" applyBorder="1" applyAlignment="1">
      <alignment vertical="center"/>
    </xf>
    <xf numFmtId="0" fontId="9" fillId="0" borderId="26" xfId="0" applyNumberFormat="1" applyFont="1" applyBorder="1" applyAlignment="1">
      <alignment vertical="center"/>
    </xf>
    <xf numFmtId="0" fontId="13" fillId="0" borderId="28" xfId="0" applyNumberFormat="1" applyFont="1" applyFill="1" applyBorder="1" applyAlignment="1">
      <alignment horizontal="center" vertical="center" shrinkToFit="1"/>
    </xf>
    <xf numFmtId="0" fontId="13" fillId="0" borderId="15" xfId="0" applyNumberFormat="1" applyFont="1" applyFill="1" applyBorder="1" applyAlignment="1">
      <alignment horizontal="center" vertical="center" shrinkToFit="1"/>
    </xf>
    <xf numFmtId="0" fontId="13" fillId="0" borderId="27" xfId="0" applyNumberFormat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shrinkToFit="1"/>
    </xf>
    <xf numFmtId="0" fontId="0" fillId="0" borderId="8" xfId="0" applyFill="1" applyBorder="1" applyAlignment="1">
      <alignment horizontal="center" shrinkToFit="1"/>
    </xf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center" shrinkToFit="1"/>
    </xf>
    <xf numFmtId="0" fontId="4" fillId="0" borderId="11" xfId="0" applyFont="1" applyBorder="1" applyAlignment="1"/>
    <xf numFmtId="0" fontId="4" fillId="0" borderId="11" xfId="0" applyFont="1" applyBorder="1">
      <alignment vertical="center"/>
    </xf>
    <xf numFmtId="0" fontId="4" fillId="0" borderId="0" xfId="0" applyFont="1" applyBorder="1" applyAlignment="1"/>
    <xf numFmtId="0" fontId="4" fillId="2" borderId="11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4" xfId="0" applyBorder="1" applyAlignment="1"/>
    <xf numFmtId="176" fontId="4" fillId="0" borderId="14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NumberFormat="1" applyFill="1" applyBorder="1" applyAlignment="1">
      <alignment horizontal="center" shrinkToFit="1"/>
    </xf>
    <xf numFmtId="49" fontId="13" fillId="2" borderId="29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0" fontId="0" fillId="0" borderId="0" xfId="0" applyNumberFormat="1" applyFill="1" applyAlignment="1">
      <alignment horizontal="right" vertical="center"/>
    </xf>
    <xf numFmtId="0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6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right" vertical="center"/>
    </xf>
    <xf numFmtId="0" fontId="3" fillId="0" borderId="0" xfId="0" applyNumberFormat="1" applyFont="1" applyFill="1" applyBorder="1" applyAlignment="1">
      <alignment horizontal="right" vertical="center"/>
    </xf>
    <xf numFmtId="0" fontId="0" fillId="0" borderId="1" xfId="0" applyFill="1" applyBorder="1">
      <alignment vertic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/>
    <xf numFmtId="179" fontId="4" fillId="0" borderId="14" xfId="0" applyNumberFormat="1" applyFont="1" applyFill="1" applyBorder="1" applyAlignment="1"/>
    <xf numFmtId="179" fontId="0" fillId="0" borderId="14" xfId="0" applyNumberFormat="1" applyFill="1" applyBorder="1" applyAlignment="1"/>
    <xf numFmtId="176" fontId="4" fillId="0" borderId="14" xfId="0" applyNumberFormat="1" applyFont="1" applyFill="1" applyBorder="1" applyAlignment="1"/>
    <xf numFmtId="0" fontId="0" fillId="0" borderId="14" xfId="0" applyFill="1" applyBorder="1" applyAlignment="1"/>
    <xf numFmtId="179" fontId="0" fillId="0" borderId="14" xfId="0" applyNumberFormat="1" applyFill="1" applyBorder="1" applyAlignment="1"/>
    <xf numFmtId="176" fontId="4" fillId="0" borderId="14" xfId="0" applyNumberFormat="1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4" xfId="0" applyFill="1" applyBorder="1" applyAlignment="1"/>
    <xf numFmtId="0" fontId="4" fillId="0" borderId="13" xfId="0" applyFont="1" applyFill="1" applyBorder="1" applyAlignment="1"/>
    <xf numFmtId="0" fontId="4" fillId="0" borderId="0" xfId="0" applyFont="1" applyFill="1" applyBorder="1" applyAlignment="1"/>
    <xf numFmtId="0" fontId="4" fillId="0" borderId="2" xfId="0" applyNumberFormat="1" applyFont="1" applyFill="1" applyBorder="1" applyAlignment="1">
      <alignment horizontal="left"/>
    </xf>
    <xf numFmtId="0" fontId="4" fillId="0" borderId="2" xfId="0" applyNumberFormat="1" applyFont="1" applyFill="1" applyBorder="1" applyAlignment="1"/>
    <xf numFmtId="0" fontId="4" fillId="0" borderId="14" xfId="0" applyNumberFormat="1" applyFont="1" applyFill="1" applyBorder="1" applyAlignment="1"/>
    <xf numFmtId="0" fontId="0" fillId="0" borderId="14" xfId="0" applyNumberFormat="1" applyFill="1" applyBorder="1" applyAlignment="1"/>
    <xf numFmtId="0" fontId="4" fillId="0" borderId="14" xfId="0" applyNumberFormat="1" applyFont="1" applyFill="1" applyBorder="1" applyAlignment="1"/>
    <xf numFmtId="0" fontId="0" fillId="0" borderId="14" xfId="0" applyNumberFormat="1" applyFill="1" applyBorder="1" applyAlignment="1"/>
    <xf numFmtId="0" fontId="4" fillId="0" borderId="14" xfId="0" applyNumberFormat="1" applyFont="1" applyFill="1" applyBorder="1" applyAlignment="1">
      <alignment horizontal="center"/>
    </xf>
    <xf numFmtId="0" fontId="0" fillId="0" borderId="14" xfId="0" applyNumberFormat="1" applyFill="1" applyBorder="1" applyAlignment="1">
      <alignment horizontal="center"/>
    </xf>
    <xf numFmtId="0" fontId="4" fillId="0" borderId="13" xfId="0" applyNumberFormat="1" applyFont="1" applyFill="1" applyBorder="1" applyAlignment="1"/>
    <xf numFmtId="0" fontId="4" fillId="0" borderId="0" xfId="0" applyNumberFormat="1" applyFont="1" applyFill="1" applyBorder="1" applyAlignment="1"/>
    <xf numFmtId="0" fontId="0" fillId="0" borderId="3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9" xfId="0" applyNumberFormat="1" applyFill="1" applyBorder="1">
      <alignment vertical="center"/>
    </xf>
    <xf numFmtId="0" fontId="0" fillId="0" borderId="4" xfId="0" applyNumberFormat="1" applyFill="1" applyBorder="1">
      <alignment vertical="center"/>
    </xf>
    <xf numFmtId="0" fontId="0" fillId="0" borderId="0" xfId="0" applyNumberFormat="1" applyFill="1" applyBorder="1">
      <alignment vertical="center"/>
    </xf>
    <xf numFmtId="0" fontId="5" fillId="0" borderId="0" xfId="0" applyFont="1" applyFill="1">
      <alignment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NumberFormat="1" applyFont="1" applyFill="1">
      <alignment vertical="center"/>
    </xf>
    <xf numFmtId="0" fontId="5" fillId="0" borderId="4" xfId="0" applyNumberFormat="1" applyFont="1" applyFill="1" applyBorder="1">
      <alignment vertical="center"/>
    </xf>
    <xf numFmtId="0" fontId="5" fillId="0" borderId="0" xfId="0" applyNumberFormat="1" applyFont="1" applyFill="1" applyBorder="1">
      <alignment vertical="center"/>
    </xf>
    <xf numFmtId="0" fontId="0" fillId="0" borderId="0" xfId="0" applyFill="1" applyAlignment="1"/>
    <xf numFmtId="0" fontId="13" fillId="0" borderId="0" xfId="0" applyFont="1" applyFill="1">
      <alignment vertical="center"/>
    </xf>
    <xf numFmtId="0" fontId="13" fillId="0" borderId="1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0" xfId="0" applyNumberFormat="1" applyFill="1" applyAlignment="1"/>
    <xf numFmtId="0" fontId="13" fillId="0" borderId="0" xfId="0" applyNumberFormat="1" applyFont="1" applyFill="1">
      <alignment vertical="center"/>
    </xf>
    <xf numFmtId="0" fontId="13" fillId="0" borderId="11" xfId="0" applyNumberFormat="1" applyFon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13" fillId="0" borderId="2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1" fillId="0" borderId="9" xfId="0" applyFont="1" applyFill="1" applyBorder="1">
      <alignment vertical="center"/>
    </xf>
    <xf numFmtId="0" fontId="0" fillId="0" borderId="0" xfId="0" applyFill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10" fillId="0" borderId="0" xfId="0" applyNumberFormat="1" applyFont="1" applyFill="1">
      <alignment vertical="center"/>
    </xf>
    <xf numFmtId="0" fontId="4" fillId="0" borderId="0" xfId="0" applyNumberFormat="1" applyFont="1" applyFill="1">
      <alignment vertical="center"/>
    </xf>
    <xf numFmtId="0" fontId="13" fillId="0" borderId="0" xfId="0" applyNumberFormat="1" applyFont="1" applyFill="1">
      <alignment vertical="center"/>
    </xf>
    <xf numFmtId="0" fontId="11" fillId="0" borderId="0" xfId="0" applyNumberFormat="1" applyFont="1" applyFill="1">
      <alignment vertical="center"/>
    </xf>
    <xf numFmtId="0" fontId="11" fillId="0" borderId="9" xfId="0" applyNumberFormat="1" applyFont="1" applyFill="1" applyBorder="1">
      <alignment vertical="center"/>
    </xf>
    <xf numFmtId="0" fontId="0" fillId="0" borderId="0" xfId="0" applyNumberFormat="1" applyFill="1" applyAlignment="1">
      <alignment horizontal="right" vertical="center"/>
    </xf>
    <xf numFmtId="0" fontId="0" fillId="0" borderId="4" xfId="0" applyNumberForma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NumberFormat="1" applyFont="1" applyFill="1" applyAlignment="1">
      <alignment horizontal="left" vertical="center"/>
    </xf>
    <xf numFmtId="0" fontId="5" fillId="0" borderId="4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13" fillId="0" borderId="27" xfId="0" applyFont="1" applyFill="1" applyBorder="1">
      <alignment vertical="center"/>
    </xf>
    <xf numFmtId="0" fontId="20" fillId="0" borderId="9" xfId="0" applyFont="1" applyFill="1" applyBorder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8" xfId="0" applyFill="1" applyBorder="1">
      <alignment vertical="center"/>
    </xf>
    <xf numFmtId="0" fontId="0" fillId="0" borderId="19" xfId="0" applyFill="1" applyBorder="1">
      <alignment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3" fillId="0" borderId="4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3" fillId="0" borderId="27" xfId="0" applyNumberFormat="1" applyFont="1" applyFill="1" applyBorder="1">
      <alignment vertical="center"/>
    </xf>
    <xf numFmtId="0" fontId="20" fillId="0" borderId="9" xfId="0" applyNumberFormat="1" applyFont="1" applyFill="1" applyBorder="1">
      <alignment vertical="center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left" vertical="center"/>
    </xf>
    <xf numFmtId="0" fontId="0" fillId="0" borderId="18" xfId="0" applyNumberFormat="1" applyFill="1" applyBorder="1" applyAlignment="1">
      <alignment horizontal="left" vertical="center"/>
    </xf>
    <xf numFmtId="0" fontId="0" fillId="0" borderId="19" xfId="0" applyNumberFormat="1" applyFill="1" applyBorder="1" applyAlignment="1">
      <alignment horizontal="left" vertical="center"/>
    </xf>
    <xf numFmtId="0" fontId="0" fillId="0" borderId="18" xfId="0" applyNumberFormat="1" applyFill="1" applyBorder="1">
      <alignment vertical="center"/>
    </xf>
    <xf numFmtId="0" fontId="0" fillId="0" borderId="19" xfId="0" applyNumberFormat="1" applyFill="1" applyBorder="1">
      <alignment vertical="center"/>
    </xf>
    <xf numFmtId="0" fontId="2" fillId="0" borderId="17" xfId="0" applyNumberFormat="1" applyFont="1" applyFill="1" applyBorder="1" applyAlignment="1">
      <alignment horizontal="left" vertical="center" wrapText="1"/>
    </xf>
    <xf numFmtId="0" fontId="2" fillId="0" borderId="18" xfId="0" applyNumberFormat="1" applyFont="1" applyFill="1" applyBorder="1" applyAlignment="1">
      <alignment vertical="center" wrapText="1"/>
    </xf>
    <xf numFmtId="0" fontId="2" fillId="0" borderId="19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>
      <alignment vertical="center"/>
    </xf>
    <xf numFmtId="0" fontId="3" fillId="0" borderId="0" xfId="0" applyNumberFormat="1" applyFont="1" applyFill="1" applyBorder="1">
      <alignment vertical="center"/>
    </xf>
    <xf numFmtId="0" fontId="13" fillId="0" borderId="3" xfId="0" applyFont="1" applyFill="1" applyBorder="1">
      <alignment vertical="center"/>
    </xf>
    <xf numFmtId="49" fontId="13" fillId="0" borderId="28" xfId="0" applyNumberFormat="1" applyFont="1" applyFill="1" applyBorder="1" applyAlignment="1">
      <alignment horizontal="center" vertical="center" shrinkToFit="1"/>
    </xf>
    <xf numFmtId="0" fontId="13" fillId="0" borderId="28" xfId="0" applyNumberFormat="1" applyFont="1" applyFill="1" applyBorder="1" applyAlignment="1">
      <alignment vertical="center" shrinkToFit="1"/>
    </xf>
    <xf numFmtId="0" fontId="13" fillId="0" borderId="20" xfId="0" applyNumberFormat="1" applyFont="1" applyFill="1" applyBorder="1" applyAlignment="1">
      <alignment horizontal="center" vertical="center" shrinkToFit="1"/>
    </xf>
    <xf numFmtId="0" fontId="13" fillId="0" borderId="21" xfId="0" applyNumberFormat="1" applyFont="1" applyFill="1" applyBorder="1" applyAlignment="1">
      <alignment horizontal="center" vertical="center" shrinkToFit="1"/>
    </xf>
    <xf numFmtId="0" fontId="13" fillId="0" borderId="20" xfId="0" applyNumberFormat="1" applyFont="1" applyFill="1" applyBorder="1" applyAlignment="1">
      <alignment horizontal="left" vertical="center" shrinkToFit="1"/>
    </xf>
    <xf numFmtId="0" fontId="13" fillId="0" borderId="21" xfId="0" applyNumberFormat="1" applyFont="1" applyFill="1" applyBorder="1" applyAlignment="1">
      <alignment horizontal="left" vertical="center" shrinkToFit="1"/>
    </xf>
    <xf numFmtId="0" fontId="13" fillId="0" borderId="22" xfId="0" applyNumberFormat="1" applyFont="1" applyFill="1" applyBorder="1" applyAlignment="1">
      <alignment horizontal="left" vertical="center" shrinkToFit="1"/>
    </xf>
    <xf numFmtId="177" fontId="13" fillId="0" borderId="20" xfId="0" applyNumberFormat="1" applyFont="1" applyFill="1" applyBorder="1" applyAlignment="1">
      <alignment vertical="center" shrinkToFit="1"/>
    </xf>
    <xf numFmtId="177" fontId="0" fillId="0" borderId="21" xfId="0" applyNumberFormat="1" applyFill="1" applyBorder="1" applyAlignment="1">
      <alignment vertical="center" shrinkToFit="1"/>
    </xf>
    <xf numFmtId="177" fontId="0" fillId="0" borderId="22" xfId="0" applyNumberFormat="1" applyFill="1" applyBorder="1" applyAlignment="1">
      <alignment vertical="center" shrinkToFit="1"/>
    </xf>
    <xf numFmtId="0" fontId="13" fillId="0" borderId="16" xfId="0" applyFont="1" applyFill="1" applyBorder="1">
      <alignment vertical="center"/>
    </xf>
    <xf numFmtId="0" fontId="13" fillId="0" borderId="0" xfId="0" applyFont="1" applyFill="1" applyBorder="1">
      <alignment vertical="center"/>
    </xf>
    <xf numFmtId="178" fontId="13" fillId="0" borderId="20" xfId="0" applyNumberFormat="1" applyFont="1" applyFill="1" applyBorder="1" applyAlignment="1">
      <alignment vertical="center" shrinkToFit="1"/>
    </xf>
    <xf numFmtId="178" fontId="0" fillId="0" borderId="21" xfId="0" applyNumberFormat="1" applyFill="1" applyBorder="1" applyAlignment="1">
      <alignment vertical="center" shrinkToFit="1"/>
    </xf>
    <xf numFmtId="178" fontId="0" fillId="0" borderId="22" xfId="0" applyNumberFormat="1" applyFill="1" applyBorder="1" applyAlignment="1">
      <alignment vertical="center" shrinkToFit="1"/>
    </xf>
    <xf numFmtId="0" fontId="13" fillId="0" borderId="16" xfId="0" applyNumberFormat="1" applyFont="1" applyFill="1" applyBorder="1">
      <alignment vertical="center"/>
    </xf>
    <xf numFmtId="0" fontId="13" fillId="0" borderId="0" xfId="0" applyNumberFormat="1" applyFont="1" applyFill="1" applyBorder="1">
      <alignment vertical="center"/>
    </xf>
    <xf numFmtId="0" fontId="13" fillId="0" borderId="15" xfId="0" applyNumberFormat="1" applyFont="1" applyFill="1" applyBorder="1" applyAlignment="1">
      <alignment vertical="center" shrinkToFit="1"/>
    </xf>
    <xf numFmtId="0" fontId="13" fillId="0" borderId="10" xfId="0" applyNumberFormat="1" applyFont="1" applyFill="1" applyBorder="1" applyAlignment="1">
      <alignment horizontal="center" vertical="center" shrinkToFit="1"/>
    </xf>
    <xf numFmtId="0" fontId="13" fillId="0" borderId="11" xfId="0" applyNumberFormat="1" applyFont="1" applyFill="1" applyBorder="1" applyAlignment="1">
      <alignment horizontal="center" vertical="center" shrinkToFit="1"/>
    </xf>
    <xf numFmtId="0" fontId="13" fillId="0" borderId="10" xfId="0" applyNumberFormat="1" applyFont="1" applyFill="1" applyBorder="1" applyAlignment="1">
      <alignment horizontal="left" vertical="center" shrinkToFit="1"/>
    </xf>
    <xf numFmtId="0" fontId="13" fillId="0" borderId="11" xfId="0" applyNumberFormat="1" applyFont="1" applyFill="1" applyBorder="1" applyAlignment="1">
      <alignment horizontal="left" vertical="center" shrinkToFit="1"/>
    </xf>
    <xf numFmtId="0" fontId="13" fillId="0" borderId="12" xfId="0" applyNumberFormat="1" applyFont="1" applyFill="1" applyBorder="1" applyAlignment="1">
      <alignment horizontal="left" vertical="center" shrinkToFit="1"/>
    </xf>
    <xf numFmtId="177" fontId="13" fillId="0" borderId="10" xfId="0" applyNumberFormat="1" applyFont="1" applyFill="1" applyBorder="1" applyAlignment="1">
      <alignment vertical="center" shrinkToFit="1"/>
    </xf>
    <xf numFmtId="177" fontId="0" fillId="0" borderId="11" xfId="0" applyNumberForma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8" fontId="13" fillId="0" borderId="10" xfId="0" applyNumberFormat="1" applyFont="1" applyFill="1" applyBorder="1" applyAlignment="1">
      <alignment vertical="center" shrinkToFit="1"/>
    </xf>
    <xf numFmtId="178" fontId="0" fillId="0" borderId="11" xfId="0" applyNumberFormat="1" applyFill="1" applyBorder="1" applyAlignment="1">
      <alignment vertical="center" shrinkToFit="1"/>
    </xf>
    <xf numFmtId="178" fontId="0" fillId="0" borderId="12" xfId="0" applyNumberFormat="1" applyFill="1" applyBorder="1" applyAlignment="1">
      <alignment vertical="center" shrinkToFit="1"/>
    </xf>
    <xf numFmtId="0" fontId="13" fillId="0" borderId="9" xfId="0" applyNumberFormat="1" applyFont="1" applyFill="1" applyBorder="1" applyAlignment="1">
      <alignment horizontal="center" vertical="center" shrinkToFit="1"/>
    </xf>
    <xf numFmtId="0" fontId="21" fillId="0" borderId="0" xfId="0" applyFont="1" applyFill="1">
      <alignment vertical="center"/>
    </xf>
    <xf numFmtId="0" fontId="22" fillId="0" borderId="25" xfId="0" applyFon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9" fillId="0" borderId="25" xfId="0" applyNumberFormat="1" applyFont="1" applyFill="1" applyBorder="1" applyAlignment="1">
      <alignment vertical="center"/>
    </xf>
    <xf numFmtId="0" fontId="9" fillId="0" borderId="26" xfId="0" applyNumberFormat="1" applyFont="1" applyFill="1" applyBorder="1" applyAlignment="1">
      <alignment vertical="center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177" fontId="0" fillId="0" borderId="25" xfId="0" applyNumberFormat="1" applyFill="1" applyBorder="1" applyAlignment="1">
      <alignment horizontal="right" vertical="center" shrinkToFit="1"/>
    </xf>
    <xf numFmtId="177" fontId="0" fillId="0" borderId="24" xfId="0" applyNumberFormat="1" applyFill="1" applyBorder="1" applyAlignment="1">
      <alignment horizontal="right" vertical="center" shrinkToFit="1"/>
    </xf>
    <xf numFmtId="177" fontId="0" fillId="0" borderId="26" xfId="0" applyNumberFormat="1" applyFill="1" applyBorder="1" applyAlignment="1">
      <alignment horizontal="right" vertical="center" shrinkToFit="1"/>
    </xf>
    <xf numFmtId="0" fontId="4" fillId="0" borderId="23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21" fillId="0" borderId="0" xfId="0" applyNumberFormat="1" applyFont="1" applyFill="1">
      <alignment vertical="center"/>
    </xf>
    <xf numFmtId="0" fontId="22" fillId="0" borderId="25" xfId="0" applyNumberFormat="1" applyFont="1" applyFill="1" applyBorder="1" applyAlignment="1">
      <alignment vertical="center"/>
    </xf>
    <xf numFmtId="0" fontId="0" fillId="0" borderId="24" xfId="0" applyNumberFormat="1" applyFill="1" applyBorder="1" applyAlignment="1">
      <alignment vertical="center"/>
    </xf>
    <xf numFmtId="0" fontId="0" fillId="0" borderId="26" xfId="0" applyNumberFormat="1" applyFill="1" applyBorder="1" applyAlignment="1">
      <alignment vertical="center"/>
    </xf>
    <xf numFmtId="0" fontId="18" fillId="0" borderId="25" xfId="0" applyNumberFormat="1" applyFont="1" applyFill="1" applyBorder="1" applyAlignment="1">
      <alignment horizontal="center" vertical="center" wrapText="1"/>
    </xf>
    <xf numFmtId="0" fontId="18" fillId="0" borderId="24" xfId="0" applyNumberFormat="1" applyFont="1" applyFill="1" applyBorder="1" applyAlignment="1">
      <alignment horizontal="center" vertical="center" wrapText="1"/>
    </xf>
    <xf numFmtId="0" fontId="18" fillId="0" borderId="26" xfId="0" applyNumberFormat="1" applyFont="1" applyFill="1" applyBorder="1" applyAlignment="1">
      <alignment horizontal="center" vertical="center" wrapText="1"/>
    </xf>
    <xf numFmtId="178" fontId="0" fillId="0" borderId="25" xfId="0" applyNumberFormat="1" applyFill="1" applyBorder="1" applyAlignment="1">
      <alignment horizontal="right" vertical="center" shrinkToFit="1"/>
    </xf>
    <xf numFmtId="178" fontId="0" fillId="0" borderId="24" xfId="0" applyNumberFormat="1" applyFill="1" applyBorder="1" applyAlignment="1">
      <alignment horizontal="right" vertical="center" shrinkToFit="1"/>
    </xf>
    <xf numFmtId="178" fontId="0" fillId="0" borderId="26" xfId="0" applyNumberFormat="1" applyFill="1" applyBorder="1" applyAlignment="1">
      <alignment horizontal="right" vertical="center" shrinkToFit="1"/>
    </xf>
    <xf numFmtId="0" fontId="4" fillId="0" borderId="23" xfId="0" applyNumberFormat="1" applyFont="1" applyFill="1" applyBorder="1">
      <alignment vertical="center"/>
    </xf>
    <xf numFmtId="0" fontId="4" fillId="0" borderId="3" xfId="0" applyNumberFormat="1" applyFont="1" applyFill="1" applyBorder="1">
      <alignment vertical="center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left" vertical="center"/>
    </xf>
    <xf numFmtId="0" fontId="8" fillId="0" borderId="0" xfId="0" applyNumberFormat="1" applyFont="1" applyFill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8" xfId="0" applyFont="1" applyFill="1" applyBorder="1" applyAlignment="1">
      <alignment horizontal="center" vertical="center"/>
    </xf>
    <xf numFmtId="0" fontId="11" fillId="0" borderId="8" xfId="0" applyFont="1" applyFill="1" applyBorder="1">
      <alignment vertical="center"/>
    </xf>
    <xf numFmtId="0" fontId="11" fillId="0" borderId="8" xfId="0" applyFont="1" applyFill="1" applyBorder="1" applyAlignment="1">
      <alignment vertical="top"/>
    </xf>
    <xf numFmtId="0" fontId="11" fillId="0" borderId="8" xfId="0" applyFont="1" applyFill="1" applyBorder="1" applyAlignment="1">
      <alignment horizontal="center" vertical="center"/>
    </xf>
    <xf numFmtId="5" fontId="11" fillId="0" borderId="8" xfId="0" applyNumberFormat="1" applyFont="1" applyFill="1" applyBorder="1" applyAlignment="1">
      <alignment horizontal="center" vertical="center"/>
    </xf>
    <xf numFmtId="177" fontId="18" fillId="0" borderId="8" xfId="0" applyNumberFormat="1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177" fontId="0" fillId="0" borderId="8" xfId="0" applyNumberFormat="1" applyFill="1" applyBorder="1" applyAlignment="1">
      <alignment horizontal="center" vertical="center" shrinkToFit="1"/>
    </xf>
    <xf numFmtId="0" fontId="7" fillId="0" borderId="8" xfId="0" applyNumberFormat="1" applyFont="1" applyFill="1" applyBorder="1" applyAlignment="1">
      <alignment horizontal="left" vertical="center"/>
    </xf>
    <xf numFmtId="0" fontId="16" fillId="0" borderId="8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left" vertical="center"/>
    </xf>
    <xf numFmtId="0" fontId="17" fillId="0" borderId="0" xfId="0" applyNumberFormat="1" applyFont="1" applyFill="1" applyAlignment="1">
      <alignment horizontal="left" vertical="center"/>
    </xf>
    <xf numFmtId="0" fontId="17" fillId="0" borderId="8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>
      <alignment vertical="center"/>
    </xf>
    <xf numFmtId="0" fontId="11" fillId="0" borderId="8" xfId="0" applyNumberFormat="1" applyFont="1" applyFill="1" applyBorder="1" applyAlignment="1">
      <alignment vertical="top"/>
    </xf>
    <xf numFmtId="0" fontId="11" fillId="0" borderId="8" xfId="0" applyNumberFormat="1" applyFont="1" applyFill="1" applyBorder="1" applyAlignment="1">
      <alignment horizontal="center" vertical="center"/>
    </xf>
    <xf numFmtId="178" fontId="18" fillId="0" borderId="8" xfId="0" applyNumberFormat="1" applyFont="1" applyFill="1" applyBorder="1" applyAlignment="1">
      <alignment horizontal="center" vertical="center" shrinkToFit="1"/>
    </xf>
    <xf numFmtId="178" fontId="0" fillId="0" borderId="8" xfId="0" applyNumberFormat="1" applyFill="1" applyBorder="1" applyAlignment="1">
      <alignment horizontal="center" vertical="center" shrinkToFit="1"/>
    </xf>
    <xf numFmtId="0" fontId="0" fillId="0" borderId="8" xfId="0" applyNumberForma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vertical="top"/>
    </xf>
    <xf numFmtId="0" fontId="8" fillId="0" borderId="9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vertical="top"/>
    </xf>
    <xf numFmtId="0" fontId="6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6" fillId="0" borderId="0" xfId="0" applyNumberFormat="1" applyFont="1" applyFill="1">
      <alignment vertical="center"/>
    </xf>
    <xf numFmtId="0" fontId="9" fillId="0" borderId="0" xfId="0" applyNumberFormat="1" applyFont="1" applyFill="1">
      <alignment vertical="center"/>
    </xf>
    <xf numFmtId="0" fontId="9" fillId="0" borderId="4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4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0" fontId="0" fillId="0" borderId="3" xfId="0" applyFill="1" applyBorder="1" applyAlignment="1"/>
    <xf numFmtId="0" fontId="4" fillId="0" borderId="8" xfId="0" applyFont="1" applyFill="1" applyBorder="1" applyAlignment="1"/>
    <xf numFmtId="0" fontId="4" fillId="0" borderId="0" xfId="0" applyFont="1" applyFill="1" applyAlignment="1"/>
    <xf numFmtId="0" fontId="13" fillId="0" borderId="0" xfId="0" applyFont="1" applyFill="1" applyAlignment="1"/>
    <xf numFmtId="0" fontId="4" fillId="0" borderId="8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4" xfId="0" applyFill="1" applyBorder="1" applyAlignment="1"/>
    <xf numFmtId="0" fontId="0" fillId="0" borderId="0" xfId="0" applyFill="1" applyBorder="1" applyAlignment="1"/>
    <xf numFmtId="0" fontId="4" fillId="0" borderId="8" xfId="0" applyNumberFormat="1" applyFont="1" applyFill="1" applyBorder="1" applyAlignment="1"/>
    <xf numFmtId="0" fontId="4" fillId="0" borderId="8" xfId="0" applyNumberFormat="1" applyFont="1" applyFill="1" applyBorder="1" applyAlignment="1">
      <alignment horizontal="center" shrinkToFit="1"/>
    </xf>
    <xf numFmtId="0" fontId="0" fillId="0" borderId="8" xfId="0" applyNumberFormat="1" applyFill="1" applyBorder="1" applyAlignment="1">
      <alignment horizontal="center" shrinkToFit="1"/>
    </xf>
    <xf numFmtId="0" fontId="4" fillId="0" borderId="0" xfId="0" applyNumberFormat="1" applyFont="1" applyFill="1" applyAlignment="1"/>
    <xf numFmtId="0" fontId="13" fillId="0" borderId="0" xfId="0" applyNumberFormat="1" applyFont="1" applyFill="1" applyAlignment="1"/>
    <xf numFmtId="0" fontId="4" fillId="0" borderId="8" xfId="0" applyNumberFormat="1" applyFont="1" applyFill="1" applyBorder="1" applyAlignment="1">
      <alignment horizontal="center"/>
    </xf>
    <xf numFmtId="0" fontId="0" fillId="0" borderId="8" xfId="0" applyNumberFormat="1" applyFill="1" applyBorder="1" applyAlignment="1">
      <alignment horizontal="center"/>
    </xf>
    <xf numFmtId="0" fontId="0" fillId="0" borderId="4" xfId="0" applyNumberFormat="1" applyFill="1" applyBorder="1" applyAlignment="1"/>
    <xf numFmtId="0" fontId="0" fillId="0" borderId="0" xfId="0" applyNumberFormat="1" applyFill="1" applyBorder="1" applyAlignment="1"/>
    <xf numFmtId="0" fontId="4" fillId="0" borderId="11" xfId="0" applyFont="1" applyFill="1" applyBorder="1" applyAlignment="1"/>
    <xf numFmtId="0" fontId="4" fillId="0" borderId="11" xfId="0" applyFont="1" applyFill="1" applyBorder="1" applyAlignment="1">
      <alignment horizontal="center" shrinkToFit="1"/>
    </xf>
    <xf numFmtId="0" fontId="0" fillId="0" borderId="11" xfId="0" applyFill="1" applyBorder="1" applyAlignment="1">
      <alignment horizontal="center" shrinkToFit="1"/>
    </xf>
    <xf numFmtId="0" fontId="4" fillId="0" borderId="11" xfId="0" applyFont="1" applyFill="1" applyBorder="1">
      <alignment vertical="center"/>
    </xf>
    <xf numFmtId="0" fontId="4" fillId="0" borderId="11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3" fillId="0" borderId="4" xfId="0" applyFont="1" applyFill="1" applyBorder="1" applyAlignment="1"/>
    <xf numFmtId="0" fontId="13" fillId="0" borderId="0" xfId="0" applyFont="1" applyFill="1" applyBorder="1" applyAlignment="1"/>
    <xf numFmtId="0" fontId="4" fillId="0" borderId="11" xfId="0" applyNumberFormat="1" applyFont="1" applyFill="1" applyBorder="1" applyAlignment="1"/>
    <xf numFmtId="0" fontId="4" fillId="0" borderId="11" xfId="0" applyNumberFormat="1" applyFont="1" applyFill="1" applyBorder="1" applyAlignment="1">
      <alignment horizontal="center" shrinkToFit="1"/>
    </xf>
    <xf numFmtId="0" fontId="0" fillId="0" borderId="11" xfId="0" applyNumberFormat="1" applyFill="1" applyBorder="1" applyAlignment="1">
      <alignment horizontal="center" shrinkToFit="1"/>
    </xf>
    <xf numFmtId="0" fontId="4" fillId="0" borderId="11" xfId="0" applyNumberFormat="1" applyFont="1" applyFill="1" applyBorder="1">
      <alignment vertical="center"/>
    </xf>
    <xf numFmtId="0" fontId="4" fillId="0" borderId="11" xfId="0" applyNumberFormat="1" applyFon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13" fillId="0" borderId="4" xfId="0" applyNumberFormat="1" applyFont="1" applyFill="1" applyBorder="1" applyAlignment="1"/>
    <xf numFmtId="0" fontId="13" fillId="0" borderId="0" xfId="0" applyNumberFormat="1" applyFont="1" applyFill="1" applyBorder="1" applyAlignment="1"/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5" fillId="0" borderId="6" xfId="0" applyFont="1" applyFill="1" applyBorder="1">
      <alignment vertical="center"/>
    </xf>
    <xf numFmtId="0" fontId="0" fillId="0" borderId="7" xfId="0" applyFill="1" applyBorder="1">
      <alignment vertical="center"/>
    </xf>
    <xf numFmtId="0" fontId="0" fillId="0" borderId="6" xfId="0" applyNumberForma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0" fillId="0" borderId="7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76686-21C3-4BBF-9D2E-CAE15C593D1C}">
  <sheetPr>
    <tabColor rgb="FFFFFF66"/>
  </sheetPr>
  <dimension ref="A1:AG569"/>
  <sheetViews>
    <sheetView showGridLines="0" tabSelected="1" view="pageBreakPreview" zoomScale="130" zoomScaleNormal="90" zoomScaleSheetLayoutView="130" workbookViewId="0">
      <selection activeCell="V37" sqref="V37:AB37"/>
    </sheetView>
  </sheetViews>
  <sheetFormatPr defaultRowHeight="13.2" x14ac:dyDescent="0.2"/>
  <cols>
    <col min="1" max="1" width="1.109375" customWidth="1"/>
    <col min="2" max="10" width="3.109375" customWidth="1"/>
    <col min="11" max="11" width="4.88671875" customWidth="1"/>
    <col min="12" max="20" width="3.109375" customWidth="1"/>
    <col min="21" max="28" width="3" customWidth="1"/>
    <col min="29" max="29" width="2.6640625" customWidth="1"/>
    <col min="30" max="30" width="1.77734375" customWidth="1"/>
    <col min="31" max="31" width="2.33203125" customWidth="1"/>
    <col min="32" max="32" width="3.33203125" customWidth="1"/>
  </cols>
  <sheetData>
    <row r="1" spans="1:33" ht="13.5" customHeight="1" x14ac:dyDescent="0.2">
      <c r="X1" s="104"/>
      <c r="Y1" s="104"/>
      <c r="Z1" s="104"/>
      <c r="AA1" s="104"/>
      <c r="AB1" s="104"/>
      <c r="AC1" s="104"/>
      <c r="AD1" s="104"/>
      <c r="AE1" s="6"/>
      <c r="AG1" s="37"/>
    </row>
    <row r="2" spans="1:33" ht="21.75" customHeight="1" x14ac:dyDescent="0.25">
      <c r="A2" s="82" t="s">
        <v>19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"/>
      <c r="AF2" s="8"/>
      <c r="AG2" s="37"/>
    </row>
    <row r="3" spans="1:33" ht="24.75" customHeight="1" thickBot="1" x14ac:dyDescent="0.25">
      <c r="B3" s="81"/>
      <c r="C3" s="82"/>
      <c r="D3" s="82"/>
      <c r="E3" s="82"/>
      <c r="F3" s="40" t="s">
        <v>17</v>
      </c>
      <c r="G3" s="118"/>
      <c r="H3" s="119"/>
      <c r="I3" s="119"/>
      <c r="J3" s="119"/>
      <c r="K3" s="48"/>
      <c r="L3" s="49" t="s">
        <v>18</v>
      </c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50" t="s">
        <v>20</v>
      </c>
      <c r="AE3" s="40"/>
      <c r="AG3" s="37"/>
    </row>
    <row r="4" spans="1:33" ht="30" customHeight="1" x14ac:dyDescent="0.2">
      <c r="A4" s="51"/>
      <c r="B4" s="89" t="s">
        <v>36</v>
      </c>
      <c r="C4" s="89"/>
      <c r="D4" s="89"/>
      <c r="E4" s="89"/>
      <c r="F4" s="89"/>
      <c r="G4" s="21"/>
      <c r="H4" s="83"/>
      <c r="I4" s="84"/>
      <c r="J4" s="44" t="s">
        <v>21</v>
      </c>
      <c r="K4" s="83"/>
      <c r="L4" s="149"/>
      <c r="M4" s="73" t="s">
        <v>11</v>
      </c>
      <c r="N4" s="150" t="s">
        <v>24</v>
      </c>
      <c r="O4" s="151"/>
      <c r="P4" s="83"/>
      <c r="Q4" s="149"/>
      <c r="R4" s="44" t="s">
        <v>21</v>
      </c>
      <c r="S4" s="83"/>
      <c r="T4" s="149"/>
      <c r="U4" s="44" t="s">
        <v>22</v>
      </c>
      <c r="V4" s="44"/>
      <c r="W4" s="44"/>
      <c r="X4" s="47"/>
      <c r="Y4" s="47"/>
      <c r="Z4" s="47"/>
      <c r="AA4" s="47"/>
      <c r="AB4" s="47"/>
      <c r="AC4" s="47"/>
      <c r="AD4" s="22"/>
      <c r="AE4" s="23"/>
      <c r="AG4" s="37"/>
    </row>
    <row r="5" spans="1:33" ht="8.25" customHeight="1" x14ac:dyDescent="0.2">
      <c r="A5" s="2"/>
      <c r="H5" s="4"/>
      <c r="AD5" s="9"/>
      <c r="AG5" s="37"/>
    </row>
    <row r="6" spans="1:33" ht="18" customHeight="1" x14ac:dyDescent="0.2">
      <c r="A6" s="2"/>
      <c r="B6" s="1" t="s">
        <v>14</v>
      </c>
      <c r="C6" s="1"/>
      <c r="D6" s="1"/>
      <c r="E6" s="1"/>
      <c r="F6" s="1" t="s">
        <v>15</v>
      </c>
      <c r="H6" s="95"/>
      <c r="I6" s="95"/>
      <c r="J6" s="95"/>
      <c r="K6" s="95"/>
      <c r="L6" s="95"/>
      <c r="M6" s="95"/>
      <c r="N6" s="95"/>
      <c r="O6" s="95"/>
      <c r="P6" s="1"/>
      <c r="Q6" s="1"/>
      <c r="R6" s="1"/>
      <c r="S6" s="96" t="s">
        <v>16</v>
      </c>
      <c r="T6" s="96"/>
      <c r="U6" s="97"/>
      <c r="V6" s="97"/>
      <c r="W6" s="97"/>
      <c r="X6" s="97"/>
      <c r="Y6" s="97"/>
      <c r="Z6" s="97"/>
      <c r="AA6" s="97"/>
      <c r="AB6" s="97"/>
      <c r="AC6" s="97"/>
      <c r="AD6" s="20"/>
      <c r="AE6" s="1"/>
      <c r="AG6" s="37"/>
    </row>
    <row r="7" spans="1:33" ht="22.5" customHeight="1" x14ac:dyDescent="0.2">
      <c r="A7" s="2"/>
      <c r="B7" s="87" t="s">
        <v>38</v>
      </c>
      <c r="C7" s="88"/>
      <c r="D7" s="88"/>
      <c r="E7" s="88"/>
      <c r="F7" s="88"/>
      <c r="G7" s="88"/>
      <c r="H7" s="85"/>
      <c r="I7" s="86"/>
      <c r="J7" s="86"/>
      <c r="K7" s="86"/>
      <c r="L7" s="86"/>
      <c r="M7" s="153"/>
      <c r="N7" s="46" t="s">
        <v>37</v>
      </c>
      <c r="P7" s="85"/>
      <c r="Q7" s="86"/>
      <c r="R7" s="86"/>
      <c r="S7" s="86"/>
      <c r="T7" s="153"/>
      <c r="U7" s="46" t="s">
        <v>37</v>
      </c>
      <c r="W7" s="85"/>
      <c r="X7" s="86"/>
      <c r="Y7" s="86"/>
      <c r="Z7" s="86"/>
      <c r="AA7" s="153"/>
      <c r="AB7" s="46" t="s">
        <v>37</v>
      </c>
      <c r="AD7" s="9"/>
      <c r="AG7" s="37"/>
    </row>
    <row r="8" spans="1:33" ht="3.75" customHeight="1" x14ac:dyDescent="0.2">
      <c r="A8" s="2"/>
      <c r="B8" s="52"/>
      <c r="C8" s="52"/>
      <c r="D8" s="52"/>
      <c r="E8" s="5"/>
      <c r="F8" s="5"/>
      <c r="G8" s="5"/>
      <c r="H8" s="5"/>
      <c r="I8" s="5"/>
      <c r="J8" s="5"/>
      <c r="K8" s="5"/>
      <c r="L8" s="15"/>
      <c r="M8" s="15"/>
      <c r="N8" s="53"/>
      <c r="O8" s="53"/>
      <c r="P8" s="24"/>
      <c r="Q8" s="24"/>
      <c r="R8" s="24"/>
      <c r="S8" s="53"/>
      <c r="U8" s="6"/>
      <c r="V8" s="6"/>
      <c r="W8" s="6"/>
      <c r="X8" s="6"/>
      <c r="Y8" s="6"/>
      <c r="Z8" s="6"/>
      <c r="AA8" s="6"/>
      <c r="AB8" s="6"/>
      <c r="AC8" s="6"/>
      <c r="AD8" s="25"/>
      <c r="AE8" s="6"/>
      <c r="AF8" s="6"/>
      <c r="AG8" s="37"/>
    </row>
    <row r="9" spans="1:33" ht="18.75" customHeight="1" x14ac:dyDescent="0.2">
      <c r="A9" s="2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1"/>
      <c r="AE9" s="39"/>
      <c r="AG9" s="37"/>
    </row>
    <row r="10" spans="1:33" ht="27" customHeight="1" thickBot="1" x14ac:dyDescent="0.25">
      <c r="A10" s="2"/>
      <c r="B10" s="43" t="s">
        <v>11</v>
      </c>
      <c r="C10" s="42" t="s">
        <v>12</v>
      </c>
      <c r="D10" s="92" t="s">
        <v>5</v>
      </c>
      <c r="E10" s="93"/>
      <c r="F10" s="93"/>
      <c r="G10" s="93"/>
      <c r="H10" s="93"/>
      <c r="I10" s="45"/>
      <c r="J10" s="45"/>
      <c r="K10" s="74" t="s">
        <v>39</v>
      </c>
      <c r="L10" s="92" t="s">
        <v>6</v>
      </c>
      <c r="M10" s="93"/>
      <c r="N10" s="93"/>
      <c r="O10" s="93"/>
      <c r="P10" s="93"/>
      <c r="Q10" s="93"/>
      <c r="R10" s="93"/>
      <c r="S10" s="93"/>
      <c r="T10" s="94"/>
      <c r="U10" s="108" t="s">
        <v>7</v>
      </c>
      <c r="V10" s="109"/>
      <c r="W10" s="110"/>
      <c r="X10" s="108" t="s">
        <v>4</v>
      </c>
      <c r="Y10" s="111"/>
      <c r="Z10" s="112"/>
      <c r="AA10" s="113" t="s">
        <v>8</v>
      </c>
      <c r="AB10" s="114"/>
      <c r="AC10" s="115"/>
      <c r="AD10" s="19"/>
      <c r="AE10" s="26"/>
      <c r="AG10" s="37"/>
    </row>
    <row r="11" spans="1:33" s="15" customFormat="1" ht="20.399999999999999" customHeight="1" thickTop="1" x14ac:dyDescent="0.2">
      <c r="A11" s="54"/>
      <c r="B11" s="71"/>
      <c r="C11" s="63"/>
      <c r="D11" s="64"/>
      <c r="E11" s="65" t="s">
        <v>26</v>
      </c>
      <c r="F11" s="66"/>
      <c r="G11" s="65" t="s">
        <v>24</v>
      </c>
      <c r="H11" s="66"/>
      <c r="I11" s="65" t="s">
        <v>26</v>
      </c>
      <c r="J11" s="66"/>
      <c r="K11" s="136">
        <f>CEILING((H11+J11/60)-(D11+F11/60),0.5)</f>
        <v>0</v>
      </c>
      <c r="L11" s="101"/>
      <c r="M11" s="102"/>
      <c r="N11" s="102"/>
      <c r="O11" s="102"/>
      <c r="P11" s="102"/>
      <c r="Q11" s="102"/>
      <c r="R11" s="102"/>
      <c r="S11" s="102"/>
      <c r="T11" s="103"/>
      <c r="U11" s="105"/>
      <c r="V11" s="106"/>
      <c r="W11" s="107"/>
      <c r="X11" s="105"/>
      <c r="Y11" s="106"/>
      <c r="Z11" s="107"/>
      <c r="AA11" s="105"/>
      <c r="AB11" s="106"/>
      <c r="AC11" s="107"/>
      <c r="AD11" s="18"/>
      <c r="AG11" s="37"/>
    </row>
    <row r="12" spans="1:33" s="15" customFormat="1" ht="20.399999999999999" customHeight="1" x14ac:dyDescent="0.2">
      <c r="A12" s="54"/>
      <c r="B12" s="72"/>
      <c r="C12" s="67"/>
      <c r="D12" s="68"/>
      <c r="E12" s="69" t="s">
        <v>26</v>
      </c>
      <c r="F12" s="70"/>
      <c r="G12" s="69" t="s">
        <v>24</v>
      </c>
      <c r="H12" s="70"/>
      <c r="I12" s="69" t="s">
        <v>26</v>
      </c>
      <c r="J12" s="70"/>
      <c r="K12" s="137">
        <f t="shared" ref="K12:K30" si="0">CEILING((H12+J12/60)-(D12+F12/60),0.5)</f>
        <v>0</v>
      </c>
      <c r="L12" s="75"/>
      <c r="M12" s="76"/>
      <c r="N12" s="76"/>
      <c r="O12" s="76"/>
      <c r="P12" s="76"/>
      <c r="Q12" s="76"/>
      <c r="R12" s="76"/>
      <c r="S12" s="76"/>
      <c r="T12" s="77"/>
      <c r="U12" s="78"/>
      <c r="V12" s="79"/>
      <c r="W12" s="80"/>
      <c r="X12" s="78"/>
      <c r="Y12" s="79"/>
      <c r="Z12" s="80"/>
      <c r="AA12" s="78"/>
      <c r="AB12" s="79"/>
      <c r="AC12" s="80"/>
      <c r="AD12" s="18"/>
      <c r="AG12" s="37"/>
    </row>
    <row r="13" spans="1:33" s="15" customFormat="1" ht="20.399999999999999" customHeight="1" x14ac:dyDescent="0.2">
      <c r="A13" s="54"/>
      <c r="B13" s="72"/>
      <c r="C13" s="67"/>
      <c r="D13" s="68"/>
      <c r="E13" s="69" t="s">
        <v>26</v>
      </c>
      <c r="F13" s="70"/>
      <c r="G13" s="69" t="s">
        <v>24</v>
      </c>
      <c r="H13" s="70"/>
      <c r="I13" s="69" t="s">
        <v>26</v>
      </c>
      <c r="J13" s="70"/>
      <c r="K13" s="137">
        <f t="shared" si="0"/>
        <v>0</v>
      </c>
      <c r="L13" s="75"/>
      <c r="M13" s="76"/>
      <c r="N13" s="76"/>
      <c r="O13" s="76"/>
      <c r="P13" s="76"/>
      <c r="Q13" s="76"/>
      <c r="R13" s="76"/>
      <c r="S13" s="76"/>
      <c r="T13" s="77"/>
      <c r="U13" s="78"/>
      <c r="V13" s="79"/>
      <c r="W13" s="80"/>
      <c r="X13" s="78"/>
      <c r="Y13" s="79"/>
      <c r="Z13" s="80"/>
      <c r="AA13" s="78"/>
      <c r="AB13" s="79"/>
      <c r="AC13" s="80"/>
      <c r="AD13" s="18"/>
      <c r="AG13" s="37"/>
    </row>
    <row r="14" spans="1:33" s="15" customFormat="1" ht="20.399999999999999" customHeight="1" x14ac:dyDescent="0.2">
      <c r="A14" s="54"/>
      <c r="B14" s="72"/>
      <c r="C14" s="67"/>
      <c r="D14" s="68"/>
      <c r="E14" s="69" t="s">
        <v>25</v>
      </c>
      <c r="F14" s="70"/>
      <c r="G14" s="69" t="s">
        <v>23</v>
      </c>
      <c r="H14" s="70"/>
      <c r="I14" s="69" t="s">
        <v>25</v>
      </c>
      <c r="J14" s="70"/>
      <c r="K14" s="137">
        <f t="shared" si="0"/>
        <v>0</v>
      </c>
      <c r="L14" s="75"/>
      <c r="M14" s="76"/>
      <c r="N14" s="76"/>
      <c r="O14" s="76"/>
      <c r="P14" s="76"/>
      <c r="Q14" s="76"/>
      <c r="R14" s="76"/>
      <c r="S14" s="76"/>
      <c r="T14" s="77"/>
      <c r="U14" s="78"/>
      <c r="V14" s="79"/>
      <c r="W14" s="80"/>
      <c r="X14" s="78"/>
      <c r="Y14" s="79"/>
      <c r="Z14" s="80"/>
      <c r="AA14" s="78"/>
      <c r="AB14" s="79"/>
      <c r="AC14" s="80"/>
      <c r="AD14" s="18"/>
      <c r="AG14" s="37"/>
    </row>
    <row r="15" spans="1:33" s="15" customFormat="1" ht="20.399999999999999" customHeight="1" x14ac:dyDescent="0.2">
      <c r="A15" s="54"/>
      <c r="B15" s="72"/>
      <c r="C15" s="67"/>
      <c r="D15" s="68"/>
      <c r="E15" s="69" t="s">
        <v>25</v>
      </c>
      <c r="F15" s="70"/>
      <c r="G15" s="69" t="s">
        <v>23</v>
      </c>
      <c r="H15" s="70"/>
      <c r="I15" s="69" t="s">
        <v>25</v>
      </c>
      <c r="J15" s="70"/>
      <c r="K15" s="137">
        <f t="shared" si="0"/>
        <v>0</v>
      </c>
      <c r="L15" s="75"/>
      <c r="M15" s="76"/>
      <c r="N15" s="76"/>
      <c r="O15" s="76"/>
      <c r="P15" s="76"/>
      <c r="Q15" s="76"/>
      <c r="R15" s="76"/>
      <c r="S15" s="76"/>
      <c r="T15" s="77"/>
      <c r="U15" s="78"/>
      <c r="V15" s="79"/>
      <c r="W15" s="80"/>
      <c r="X15" s="78"/>
      <c r="Y15" s="79"/>
      <c r="Z15" s="80"/>
      <c r="AA15" s="78"/>
      <c r="AB15" s="79"/>
      <c r="AC15" s="80"/>
      <c r="AD15" s="18"/>
      <c r="AG15" s="37"/>
    </row>
    <row r="16" spans="1:33" s="15" customFormat="1" ht="20.399999999999999" customHeight="1" x14ac:dyDescent="0.2">
      <c r="A16" s="54"/>
      <c r="B16" s="72"/>
      <c r="C16" s="67"/>
      <c r="D16" s="68"/>
      <c r="E16" s="69" t="s">
        <v>25</v>
      </c>
      <c r="F16" s="70"/>
      <c r="G16" s="69" t="s">
        <v>23</v>
      </c>
      <c r="H16" s="70"/>
      <c r="I16" s="69" t="s">
        <v>25</v>
      </c>
      <c r="J16" s="70"/>
      <c r="K16" s="137">
        <f t="shared" si="0"/>
        <v>0</v>
      </c>
      <c r="L16" s="75"/>
      <c r="M16" s="76"/>
      <c r="N16" s="76"/>
      <c r="O16" s="76"/>
      <c r="P16" s="76"/>
      <c r="Q16" s="76"/>
      <c r="R16" s="76"/>
      <c r="S16" s="76"/>
      <c r="T16" s="77"/>
      <c r="U16" s="78"/>
      <c r="V16" s="79"/>
      <c r="W16" s="80"/>
      <c r="X16" s="78"/>
      <c r="Y16" s="79"/>
      <c r="Z16" s="80"/>
      <c r="AA16" s="78"/>
      <c r="AB16" s="79"/>
      <c r="AC16" s="80"/>
      <c r="AD16" s="18"/>
      <c r="AG16" s="37"/>
    </row>
    <row r="17" spans="1:33" s="15" customFormat="1" ht="20.399999999999999" customHeight="1" x14ac:dyDescent="0.2">
      <c r="A17" s="54"/>
      <c r="B17" s="72"/>
      <c r="C17" s="67"/>
      <c r="D17" s="68"/>
      <c r="E17" s="69" t="s">
        <v>25</v>
      </c>
      <c r="F17" s="70"/>
      <c r="G17" s="69" t="s">
        <v>23</v>
      </c>
      <c r="H17" s="70"/>
      <c r="I17" s="69" t="s">
        <v>25</v>
      </c>
      <c r="J17" s="70"/>
      <c r="K17" s="137">
        <f t="shared" si="0"/>
        <v>0</v>
      </c>
      <c r="L17" s="75"/>
      <c r="M17" s="76"/>
      <c r="N17" s="76"/>
      <c r="O17" s="76"/>
      <c r="P17" s="76"/>
      <c r="Q17" s="76"/>
      <c r="R17" s="76"/>
      <c r="S17" s="76"/>
      <c r="T17" s="77"/>
      <c r="U17" s="78"/>
      <c r="V17" s="79"/>
      <c r="W17" s="80"/>
      <c r="X17" s="78"/>
      <c r="Y17" s="79"/>
      <c r="Z17" s="80"/>
      <c r="AA17" s="78"/>
      <c r="AB17" s="79"/>
      <c r="AC17" s="80"/>
      <c r="AD17" s="18"/>
      <c r="AG17" s="37"/>
    </row>
    <row r="18" spans="1:33" s="15" customFormat="1" ht="20.399999999999999" customHeight="1" x14ac:dyDescent="0.2">
      <c r="A18" s="54"/>
      <c r="B18" s="72"/>
      <c r="C18" s="67"/>
      <c r="D18" s="68"/>
      <c r="E18" s="69" t="s">
        <v>25</v>
      </c>
      <c r="F18" s="70"/>
      <c r="G18" s="69" t="s">
        <v>23</v>
      </c>
      <c r="H18" s="70"/>
      <c r="I18" s="69" t="s">
        <v>25</v>
      </c>
      <c r="J18" s="70"/>
      <c r="K18" s="137">
        <f t="shared" si="0"/>
        <v>0</v>
      </c>
      <c r="L18" s="75"/>
      <c r="M18" s="76"/>
      <c r="N18" s="76"/>
      <c r="O18" s="76"/>
      <c r="P18" s="76"/>
      <c r="Q18" s="76"/>
      <c r="R18" s="76"/>
      <c r="S18" s="76"/>
      <c r="T18" s="77"/>
      <c r="U18" s="78"/>
      <c r="V18" s="79"/>
      <c r="W18" s="80"/>
      <c r="X18" s="78"/>
      <c r="Y18" s="79"/>
      <c r="Z18" s="80"/>
      <c r="AA18" s="78"/>
      <c r="AB18" s="79"/>
      <c r="AC18" s="80"/>
      <c r="AD18" s="18"/>
    </row>
    <row r="19" spans="1:33" s="15" customFormat="1" ht="20.399999999999999" customHeight="1" x14ac:dyDescent="0.2">
      <c r="A19" s="54"/>
      <c r="B19" s="72"/>
      <c r="C19" s="67"/>
      <c r="D19" s="68"/>
      <c r="E19" s="69" t="s">
        <v>25</v>
      </c>
      <c r="F19" s="70"/>
      <c r="G19" s="69" t="s">
        <v>23</v>
      </c>
      <c r="H19" s="70"/>
      <c r="I19" s="69" t="s">
        <v>25</v>
      </c>
      <c r="J19" s="70"/>
      <c r="K19" s="137">
        <f t="shared" si="0"/>
        <v>0</v>
      </c>
      <c r="L19" s="75"/>
      <c r="M19" s="76"/>
      <c r="N19" s="76"/>
      <c r="O19" s="76"/>
      <c r="P19" s="76"/>
      <c r="Q19" s="76"/>
      <c r="R19" s="76"/>
      <c r="S19" s="76"/>
      <c r="T19" s="77"/>
      <c r="U19" s="78"/>
      <c r="V19" s="79"/>
      <c r="W19" s="80"/>
      <c r="X19" s="78"/>
      <c r="Y19" s="79"/>
      <c r="Z19" s="80"/>
      <c r="AA19" s="78"/>
      <c r="AB19" s="79"/>
      <c r="AC19" s="80"/>
      <c r="AD19" s="18"/>
    </row>
    <row r="20" spans="1:33" s="15" customFormat="1" ht="20.399999999999999" customHeight="1" x14ac:dyDescent="0.2">
      <c r="A20" s="54"/>
      <c r="B20" s="72"/>
      <c r="C20" s="67"/>
      <c r="D20" s="68"/>
      <c r="E20" s="69" t="s">
        <v>25</v>
      </c>
      <c r="F20" s="70"/>
      <c r="G20" s="69" t="s">
        <v>23</v>
      </c>
      <c r="H20" s="70"/>
      <c r="I20" s="69" t="s">
        <v>25</v>
      </c>
      <c r="J20" s="70"/>
      <c r="K20" s="137">
        <f t="shared" si="0"/>
        <v>0</v>
      </c>
      <c r="L20" s="75"/>
      <c r="M20" s="76"/>
      <c r="N20" s="76"/>
      <c r="O20" s="76"/>
      <c r="P20" s="76"/>
      <c r="Q20" s="76"/>
      <c r="R20" s="76"/>
      <c r="S20" s="76"/>
      <c r="T20" s="77"/>
      <c r="U20" s="78"/>
      <c r="V20" s="79"/>
      <c r="W20" s="80"/>
      <c r="X20" s="78"/>
      <c r="Y20" s="79"/>
      <c r="Z20" s="80"/>
      <c r="AA20" s="78"/>
      <c r="AB20" s="79"/>
      <c r="AC20" s="80"/>
      <c r="AD20" s="18"/>
    </row>
    <row r="21" spans="1:33" s="15" customFormat="1" ht="20.399999999999999" customHeight="1" x14ac:dyDescent="0.2">
      <c r="A21" s="54"/>
      <c r="B21" s="72"/>
      <c r="C21" s="67"/>
      <c r="D21" s="68"/>
      <c r="E21" s="69" t="s">
        <v>25</v>
      </c>
      <c r="F21" s="70"/>
      <c r="G21" s="69" t="s">
        <v>23</v>
      </c>
      <c r="H21" s="70"/>
      <c r="I21" s="69" t="s">
        <v>25</v>
      </c>
      <c r="J21" s="70"/>
      <c r="K21" s="137">
        <f t="shared" si="0"/>
        <v>0</v>
      </c>
      <c r="L21" s="75"/>
      <c r="M21" s="76"/>
      <c r="N21" s="76"/>
      <c r="O21" s="76"/>
      <c r="P21" s="76"/>
      <c r="Q21" s="76"/>
      <c r="R21" s="76"/>
      <c r="S21" s="76"/>
      <c r="T21" s="77"/>
      <c r="U21" s="78"/>
      <c r="V21" s="79"/>
      <c r="W21" s="80"/>
      <c r="X21" s="78"/>
      <c r="Y21" s="79"/>
      <c r="Z21" s="80"/>
      <c r="AA21" s="78"/>
      <c r="AB21" s="79"/>
      <c r="AC21" s="80"/>
      <c r="AD21" s="18"/>
    </row>
    <row r="22" spans="1:33" s="15" customFormat="1" ht="20.399999999999999" customHeight="1" x14ac:dyDescent="0.2">
      <c r="A22" s="54"/>
      <c r="B22" s="72"/>
      <c r="C22" s="67"/>
      <c r="D22" s="68"/>
      <c r="E22" s="69" t="s">
        <v>25</v>
      </c>
      <c r="F22" s="70"/>
      <c r="G22" s="69" t="s">
        <v>23</v>
      </c>
      <c r="H22" s="70"/>
      <c r="I22" s="69" t="s">
        <v>25</v>
      </c>
      <c r="J22" s="70"/>
      <c r="K22" s="137">
        <f t="shared" si="0"/>
        <v>0</v>
      </c>
      <c r="L22" s="75"/>
      <c r="M22" s="76"/>
      <c r="N22" s="76"/>
      <c r="O22" s="76"/>
      <c r="P22" s="76"/>
      <c r="Q22" s="76"/>
      <c r="R22" s="76"/>
      <c r="S22" s="76"/>
      <c r="T22" s="77"/>
      <c r="U22" s="78"/>
      <c r="V22" s="79"/>
      <c r="W22" s="80"/>
      <c r="X22" s="78"/>
      <c r="Y22" s="79"/>
      <c r="Z22" s="80"/>
      <c r="AA22" s="78"/>
      <c r="AB22" s="79"/>
      <c r="AC22" s="80"/>
      <c r="AD22" s="18"/>
    </row>
    <row r="23" spans="1:33" s="15" customFormat="1" ht="20.399999999999999" customHeight="1" x14ac:dyDescent="0.2">
      <c r="A23" s="54"/>
      <c r="B23" s="72"/>
      <c r="C23" s="67"/>
      <c r="D23" s="68"/>
      <c r="E23" s="69" t="s">
        <v>25</v>
      </c>
      <c r="F23" s="70"/>
      <c r="G23" s="69" t="s">
        <v>23</v>
      </c>
      <c r="H23" s="70"/>
      <c r="I23" s="69" t="s">
        <v>25</v>
      </c>
      <c r="J23" s="70"/>
      <c r="K23" s="137">
        <f t="shared" si="0"/>
        <v>0</v>
      </c>
      <c r="L23" s="75"/>
      <c r="M23" s="76"/>
      <c r="N23" s="76"/>
      <c r="O23" s="76"/>
      <c r="P23" s="76"/>
      <c r="Q23" s="76"/>
      <c r="R23" s="76"/>
      <c r="S23" s="76"/>
      <c r="T23" s="77"/>
      <c r="U23" s="78"/>
      <c r="V23" s="79"/>
      <c r="W23" s="80"/>
      <c r="X23" s="78"/>
      <c r="Y23" s="79"/>
      <c r="Z23" s="80"/>
      <c r="AA23" s="78"/>
      <c r="AB23" s="79"/>
      <c r="AC23" s="80"/>
      <c r="AD23" s="18"/>
    </row>
    <row r="24" spans="1:33" s="15" customFormat="1" ht="20.399999999999999" customHeight="1" x14ac:dyDescent="0.2">
      <c r="A24" s="54"/>
      <c r="B24" s="72"/>
      <c r="C24" s="67"/>
      <c r="D24" s="68"/>
      <c r="E24" s="69" t="s">
        <v>25</v>
      </c>
      <c r="F24" s="70"/>
      <c r="G24" s="69" t="s">
        <v>23</v>
      </c>
      <c r="H24" s="70"/>
      <c r="I24" s="69" t="s">
        <v>25</v>
      </c>
      <c r="J24" s="70"/>
      <c r="K24" s="137">
        <f t="shared" si="0"/>
        <v>0</v>
      </c>
      <c r="L24" s="75"/>
      <c r="M24" s="76"/>
      <c r="N24" s="76"/>
      <c r="O24" s="76"/>
      <c r="P24" s="76"/>
      <c r="Q24" s="76"/>
      <c r="R24" s="76"/>
      <c r="S24" s="76"/>
      <c r="T24" s="77"/>
      <c r="U24" s="78"/>
      <c r="V24" s="79"/>
      <c r="W24" s="80"/>
      <c r="X24" s="78"/>
      <c r="Y24" s="79"/>
      <c r="Z24" s="80"/>
      <c r="AA24" s="78"/>
      <c r="AB24" s="79"/>
      <c r="AC24" s="80"/>
      <c r="AD24" s="18"/>
    </row>
    <row r="25" spans="1:33" s="15" customFormat="1" ht="20.399999999999999" customHeight="1" x14ac:dyDescent="0.2">
      <c r="A25" s="54"/>
      <c r="B25" s="72"/>
      <c r="C25" s="67"/>
      <c r="D25" s="68"/>
      <c r="E25" s="69" t="s">
        <v>25</v>
      </c>
      <c r="F25" s="70"/>
      <c r="G25" s="69" t="s">
        <v>23</v>
      </c>
      <c r="H25" s="70"/>
      <c r="I25" s="69" t="s">
        <v>25</v>
      </c>
      <c r="J25" s="70"/>
      <c r="K25" s="137">
        <f t="shared" si="0"/>
        <v>0</v>
      </c>
      <c r="L25" s="75"/>
      <c r="M25" s="76"/>
      <c r="N25" s="76"/>
      <c r="O25" s="76"/>
      <c r="P25" s="76"/>
      <c r="Q25" s="76"/>
      <c r="R25" s="76"/>
      <c r="S25" s="76"/>
      <c r="T25" s="77"/>
      <c r="U25" s="78"/>
      <c r="V25" s="79"/>
      <c r="W25" s="80"/>
      <c r="X25" s="78"/>
      <c r="Y25" s="79"/>
      <c r="Z25" s="80"/>
      <c r="AA25" s="78"/>
      <c r="AB25" s="79"/>
      <c r="AC25" s="80"/>
      <c r="AD25" s="18"/>
    </row>
    <row r="26" spans="1:33" s="15" customFormat="1" ht="20.399999999999999" customHeight="1" x14ac:dyDescent="0.2">
      <c r="A26" s="54"/>
      <c r="B26" s="72"/>
      <c r="C26" s="67"/>
      <c r="D26" s="68"/>
      <c r="E26" s="69" t="s">
        <v>25</v>
      </c>
      <c r="F26" s="70"/>
      <c r="G26" s="69" t="s">
        <v>23</v>
      </c>
      <c r="H26" s="70"/>
      <c r="I26" s="69" t="s">
        <v>25</v>
      </c>
      <c r="J26" s="70"/>
      <c r="K26" s="137">
        <f t="shared" si="0"/>
        <v>0</v>
      </c>
      <c r="L26" s="75"/>
      <c r="M26" s="76"/>
      <c r="N26" s="76"/>
      <c r="O26" s="76"/>
      <c r="P26" s="76"/>
      <c r="Q26" s="76"/>
      <c r="R26" s="76"/>
      <c r="S26" s="76"/>
      <c r="T26" s="77"/>
      <c r="U26" s="78"/>
      <c r="V26" s="79"/>
      <c r="W26" s="80"/>
      <c r="X26" s="78"/>
      <c r="Y26" s="79"/>
      <c r="Z26" s="80"/>
      <c r="AA26" s="78"/>
      <c r="AB26" s="79"/>
      <c r="AC26" s="80"/>
      <c r="AD26" s="18"/>
    </row>
    <row r="27" spans="1:33" s="15" customFormat="1" ht="20.399999999999999" customHeight="1" x14ac:dyDescent="0.2">
      <c r="A27" s="54"/>
      <c r="B27" s="72"/>
      <c r="C27" s="67"/>
      <c r="D27" s="68"/>
      <c r="E27" s="69" t="s">
        <v>25</v>
      </c>
      <c r="F27" s="70"/>
      <c r="G27" s="69" t="s">
        <v>23</v>
      </c>
      <c r="H27" s="70"/>
      <c r="I27" s="69" t="s">
        <v>25</v>
      </c>
      <c r="J27" s="70"/>
      <c r="K27" s="137">
        <f t="shared" si="0"/>
        <v>0</v>
      </c>
      <c r="L27" s="75"/>
      <c r="M27" s="76"/>
      <c r="N27" s="76"/>
      <c r="O27" s="76"/>
      <c r="P27" s="76"/>
      <c r="Q27" s="76"/>
      <c r="R27" s="76"/>
      <c r="S27" s="76"/>
      <c r="T27" s="77"/>
      <c r="U27" s="78"/>
      <c r="V27" s="79"/>
      <c r="W27" s="80"/>
      <c r="X27" s="78"/>
      <c r="Y27" s="79"/>
      <c r="Z27" s="80"/>
      <c r="AA27" s="78"/>
      <c r="AB27" s="79"/>
      <c r="AC27" s="80"/>
      <c r="AD27" s="18"/>
    </row>
    <row r="28" spans="1:33" s="15" customFormat="1" ht="20.399999999999999" customHeight="1" x14ac:dyDescent="0.2">
      <c r="A28" s="54"/>
      <c r="B28" s="72"/>
      <c r="C28" s="67"/>
      <c r="D28" s="68"/>
      <c r="E28" s="69" t="s">
        <v>25</v>
      </c>
      <c r="F28" s="70"/>
      <c r="G28" s="69" t="s">
        <v>23</v>
      </c>
      <c r="H28" s="70"/>
      <c r="I28" s="69" t="s">
        <v>25</v>
      </c>
      <c r="J28" s="70"/>
      <c r="K28" s="137">
        <f t="shared" si="0"/>
        <v>0</v>
      </c>
      <c r="L28" s="75"/>
      <c r="M28" s="76"/>
      <c r="N28" s="76"/>
      <c r="O28" s="76"/>
      <c r="P28" s="76"/>
      <c r="Q28" s="76"/>
      <c r="R28" s="76"/>
      <c r="S28" s="76"/>
      <c r="T28" s="77"/>
      <c r="U28" s="78"/>
      <c r="V28" s="79"/>
      <c r="W28" s="80"/>
      <c r="X28" s="78"/>
      <c r="Y28" s="79"/>
      <c r="Z28" s="80"/>
      <c r="AA28" s="78"/>
      <c r="AB28" s="79"/>
      <c r="AC28" s="80"/>
      <c r="AD28" s="18"/>
    </row>
    <row r="29" spans="1:33" s="15" customFormat="1" ht="20.399999999999999" customHeight="1" x14ac:dyDescent="0.2">
      <c r="A29" s="54"/>
      <c r="B29" s="72"/>
      <c r="C29" s="67"/>
      <c r="D29" s="68"/>
      <c r="E29" s="69" t="s">
        <v>25</v>
      </c>
      <c r="F29" s="70"/>
      <c r="G29" s="69" t="s">
        <v>23</v>
      </c>
      <c r="H29" s="70"/>
      <c r="I29" s="69" t="s">
        <v>25</v>
      </c>
      <c r="J29" s="70"/>
      <c r="K29" s="137">
        <f t="shared" si="0"/>
        <v>0</v>
      </c>
      <c r="L29" s="75"/>
      <c r="M29" s="76"/>
      <c r="N29" s="76"/>
      <c r="O29" s="76"/>
      <c r="P29" s="76"/>
      <c r="Q29" s="76"/>
      <c r="R29" s="76"/>
      <c r="S29" s="76"/>
      <c r="T29" s="77"/>
      <c r="U29" s="78"/>
      <c r="V29" s="79"/>
      <c r="W29" s="80"/>
      <c r="X29" s="78"/>
      <c r="Y29" s="79"/>
      <c r="Z29" s="80"/>
      <c r="AA29" s="78"/>
      <c r="AB29" s="79"/>
      <c r="AC29" s="80"/>
      <c r="AD29" s="18"/>
    </row>
    <row r="30" spans="1:33" s="15" customFormat="1" ht="20.399999999999999" customHeight="1" thickBot="1" x14ac:dyDescent="0.25">
      <c r="A30" s="54"/>
      <c r="B30" s="72"/>
      <c r="C30" s="67"/>
      <c r="D30" s="68"/>
      <c r="E30" s="69" t="s">
        <v>25</v>
      </c>
      <c r="F30" s="129"/>
      <c r="G30" s="130" t="s">
        <v>23</v>
      </c>
      <c r="H30" s="129"/>
      <c r="I30" s="130" t="s">
        <v>25</v>
      </c>
      <c r="J30" s="129"/>
      <c r="K30" s="138">
        <f t="shared" si="0"/>
        <v>0</v>
      </c>
      <c r="L30" s="75"/>
      <c r="M30" s="76"/>
      <c r="N30" s="76"/>
      <c r="O30" s="76"/>
      <c r="P30" s="76"/>
      <c r="Q30" s="76"/>
      <c r="R30" s="76"/>
      <c r="S30" s="76"/>
      <c r="T30" s="77"/>
      <c r="U30" s="78"/>
      <c r="V30" s="79"/>
      <c r="W30" s="80"/>
      <c r="X30" s="78"/>
      <c r="Y30" s="79"/>
      <c r="Z30" s="80"/>
      <c r="AA30" s="78"/>
      <c r="AB30" s="79"/>
      <c r="AC30" s="80"/>
      <c r="AD30" s="18"/>
    </row>
    <row r="31" spans="1:33" ht="27" customHeight="1" thickBot="1" x14ac:dyDescent="0.25">
      <c r="A31" s="2"/>
      <c r="B31" s="128"/>
      <c r="D31" s="4"/>
      <c r="E31" s="132" t="s">
        <v>39</v>
      </c>
      <c r="F31" s="133"/>
      <c r="G31" s="133"/>
      <c r="H31" s="133"/>
      <c r="I31" s="131"/>
      <c r="J31" s="134">
        <f>SUM(K11:K30)</f>
        <v>0</v>
      </c>
      <c r="K31" s="135"/>
      <c r="L31" s="98" t="s">
        <v>10</v>
      </c>
      <c r="M31" s="99"/>
      <c r="N31" s="99"/>
      <c r="O31" s="99"/>
      <c r="P31" s="99"/>
      <c r="Q31" s="99"/>
      <c r="R31" s="99"/>
      <c r="S31" s="99"/>
      <c r="T31" s="100"/>
      <c r="U31" s="120">
        <f>SUM(U11:U25)</f>
        <v>0</v>
      </c>
      <c r="V31" s="121"/>
      <c r="W31" s="122"/>
      <c r="X31" s="120">
        <f>SUM(X11:X25)</f>
        <v>0</v>
      </c>
      <c r="Y31" s="121"/>
      <c r="Z31" s="122"/>
      <c r="AA31" s="120">
        <f>SUM(AA11:AA25)</f>
        <v>0</v>
      </c>
      <c r="AB31" s="121"/>
      <c r="AC31" s="122"/>
      <c r="AD31" s="36"/>
      <c r="AE31" s="5"/>
    </row>
    <row r="32" spans="1:33" ht="10.5" customHeight="1" x14ac:dyDescent="0.2">
      <c r="A32" s="2"/>
      <c r="B32" s="55"/>
      <c r="C32" s="48"/>
      <c r="D32" s="48"/>
      <c r="E32" s="6"/>
      <c r="F32" s="56"/>
      <c r="G32" s="56"/>
      <c r="H32" s="56"/>
      <c r="I32" s="56"/>
      <c r="J32" s="56"/>
      <c r="K32" s="56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9"/>
    </row>
    <row r="33" spans="1:31" ht="25.5" customHeight="1" x14ac:dyDescent="0.2">
      <c r="A33" s="2"/>
      <c r="B33" s="55"/>
      <c r="C33" s="35" t="s">
        <v>9</v>
      </c>
      <c r="D33" s="32"/>
      <c r="E33" s="34"/>
      <c r="F33" s="57"/>
      <c r="G33" s="33"/>
      <c r="H33" s="33"/>
      <c r="I33" s="33"/>
      <c r="J33" s="33"/>
      <c r="K33" s="33"/>
      <c r="L33" s="16"/>
      <c r="M33" s="16"/>
      <c r="N33" s="32"/>
      <c r="O33" s="16"/>
      <c r="P33" s="31"/>
      <c r="Q33" s="30"/>
      <c r="R33" s="30"/>
      <c r="S33" s="30"/>
      <c r="T33" s="30"/>
      <c r="U33" s="38"/>
      <c r="V33" s="38"/>
      <c r="W33" s="38"/>
      <c r="X33" s="116">
        <f>SUM(U31,X31,AA31)</f>
        <v>0</v>
      </c>
      <c r="Y33" s="117"/>
      <c r="Z33" s="117"/>
      <c r="AA33" s="117"/>
      <c r="AB33" s="117"/>
      <c r="AC33" s="62" t="s">
        <v>27</v>
      </c>
      <c r="AD33" s="9"/>
    </row>
    <row r="34" spans="1:31" ht="18.75" customHeight="1" x14ac:dyDescent="0.2">
      <c r="A34" s="2"/>
      <c r="B34" s="55"/>
      <c r="C34" s="48"/>
      <c r="D34" s="48"/>
      <c r="E34" s="6"/>
      <c r="F34" s="28"/>
      <c r="G34" s="56"/>
      <c r="H34" s="56"/>
      <c r="I34" s="56"/>
      <c r="J34" s="56"/>
      <c r="K34" s="56"/>
      <c r="N34" s="58"/>
      <c r="P34" s="59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9"/>
    </row>
    <row r="35" spans="1:31" ht="22.5" customHeight="1" x14ac:dyDescent="0.2">
      <c r="A35" s="2"/>
      <c r="B35" s="60" t="s">
        <v>2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5"/>
      <c r="AD35" s="9"/>
    </row>
    <row r="36" spans="1:31" ht="11.4" customHeight="1" x14ac:dyDescent="0.2">
      <c r="A36" s="2"/>
      <c r="C36" s="7"/>
      <c r="D36" s="60"/>
      <c r="E36" s="60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11"/>
      <c r="AE36" s="7"/>
    </row>
    <row r="37" spans="1:31" s="13" customFormat="1" ht="22.2" customHeight="1" x14ac:dyDescent="0.2">
      <c r="A37" s="27"/>
      <c r="B37" s="17" t="s">
        <v>29</v>
      </c>
      <c r="C37" s="17"/>
      <c r="D37" s="17"/>
      <c r="E37" s="17" t="s">
        <v>48</v>
      </c>
      <c r="F37" s="17"/>
      <c r="G37" s="126"/>
      <c r="H37" s="127"/>
      <c r="I37" s="127"/>
      <c r="J37" s="127"/>
      <c r="K37" s="127"/>
      <c r="L37" s="127"/>
      <c r="M37" s="127"/>
      <c r="N37" s="127"/>
      <c r="O37" s="23"/>
      <c r="P37" s="61"/>
      <c r="Q37" s="17" t="s">
        <v>1</v>
      </c>
      <c r="R37" s="17"/>
      <c r="S37" s="17"/>
      <c r="T37" s="17" t="s">
        <v>0</v>
      </c>
      <c r="U37" s="17"/>
      <c r="V37" s="141">
        <f>H6</f>
        <v>0</v>
      </c>
      <c r="W37" s="142"/>
      <c r="X37" s="142"/>
      <c r="Y37" s="142"/>
      <c r="Z37" s="142"/>
      <c r="AA37" s="142"/>
      <c r="AB37" s="142"/>
      <c r="AC37" s="143"/>
      <c r="AD37" s="29"/>
    </row>
    <row r="38" spans="1:31" ht="27.6" customHeight="1" x14ac:dyDescent="0.2">
      <c r="A38" s="2"/>
      <c r="B38" s="5"/>
      <c r="C38" s="5"/>
      <c r="D38" s="146"/>
      <c r="E38" s="144" t="s">
        <v>49</v>
      </c>
      <c r="F38" s="144"/>
      <c r="G38" s="124"/>
      <c r="H38" s="125"/>
      <c r="I38" s="125"/>
      <c r="J38" s="125"/>
      <c r="K38" s="125"/>
      <c r="L38" s="125"/>
      <c r="M38" s="125"/>
      <c r="N38" s="125"/>
      <c r="O38" s="61" t="s">
        <v>3</v>
      </c>
      <c r="Q38" s="23"/>
      <c r="R38" s="23"/>
      <c r="S38" s="23"/>
      <c r="T38" s="144" t="s">
        <v>13</v>
      </c>
      <c r="U38" s="145"/>
      <c r="V38" s="147"/>
      <c r="W38" s="148"/>
      <c r="X38" s="148"/>
      <c r="Y38" s="148"/>
      <c r="Z38" s="148"/>
      <c r="AA38" s="148"/>
      <c r="AB38" s="148"/>
      <c r="AC38" s="143" t="s">
        <v>50</v>
      </c>
      <c r="AD38" s="41"/>
    </row>
    <row r="39" spans="1:31" ht="19.2" customHeight="1" x14ac:dyDescent="0.2">
      <c r="A39" s="2"/>
      <c r="B39" s="5"/>
      <c r="C39" s="5"/>
      <c r="D39" s="123" t="s">
        <v>35</v>
      </c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9"/>
    </row>
    <row r="40" spans="1:31" ht="6" customHeight="1" thickBot="1" x14ac:dyDescent="0.25">
      <c r="A40" s="1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14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10"/>
    </row>
    <row r="41" spans="1:31" ht="18" customHeight="1" x14ac:dyDescent="0.2"/>
    <row r="42" spans="1:31" ht="18" customHeight="1" x14ac:dyDescent="0.2"/>
    <row r="43" spans="1:31" ht="18" customHeight="1" x14ac:dyDescent="0.2"/>
    <row r="44" spans="1:31" ht="18" customHeight="1" x14ac:dyDescent="0.2"/>
    <row r="45" spans="1:31" ht="18" customHeight="1" x14ac:dyDescent="0.2"/>
    <row r="46" spans="1:31" ht="18" customHeight="1" x14ac:dyDescent="0.2"/>
    <row r="47" spans="1:31" ht="18" customHeight="1" x14ac:dyDescent="0.2"/>
    <row r="48" spans="1:31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  <row r="404" ht="18" customHeight="1" x14ac:dyDescent="0.2"/>
    <row r="405" ht="18" customHeight="1" x14ac:dyDescent="0.2"/>
    <row r="406" ht="18" customHeight="1" x14ac:dyDescent="0.2"/>
    <row r="407" ht="18" customHeight="1" x14ac:dyDescent="0.2"/>
    <row r="408" ht="18" customHeight="1" x14ac:dyDescent="0.2"/>
    <row r="409" ht="18" customHeight="1" x14ac:dyDescent="0.2"/>
    <row r="410" ht="18" customHeight="1" x14ac:dyDescent="0.2"/>
    <row r="411" ht="18" customHeight="1" x14ac:dyDescent="0.2"/>
    <row r="412" ht="18" customHeight="1" x14ac:dyDescent="0.2"/>
    <row r="413" ht="18" customHeight="1" x14ac:dyDescent="0.2"/>
    <row r="414" ht="18" customHeight="1" x14ac:dyDescent="0.2"/>
    <row r="415" ht="18" customHeight="1" x14ac:dyDescent="0.2"/>
    <row r="416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  <row r="427" ht="18" customHeight="1" x14ac:dyDescent="0.2"/>
    <row r="428" ht="18" customHeight="1" x14ac:dyDescent="0.2"/>
    <row r="429" ht="18" customHeight="1" x14ac:dyDescent="0.2"/>
    <row r="430" ht="18" customHeight="1" x14ac:dyDescent="0.2"/>
    <row r="431" ht="18" customHeight="1" x14ac:dyDescent="0.2"/>
    <row r="432" ht="18" customHeight="1" x14ac:dyDescent="0.2"/>
    <row r="433" ht="18" customHeight="1" x14ac:dyDescent="0.2"/>
    <row r="434" ht="18" customHeight="1" x14ac:dyDescent="0.2"/>
    <row r="435" ht="18" customHeight="1" x14ac:dyDescent="0.2"/>
    <row r="436" ht="18" customHeight="1" x14ac:dyDescent="0.2"/>
    <row r="437" ht="18" customHeight="1" x14ac:dyDescent="0.2"/>
    <row r="438" ht="18" customHeight="1" x14ac:dyDescent="0.2"/>
    <row r="439" ht="18" customHeight="1" x14ac:dyDescent="0.2"/>
    <row r="440" ht="18" customHeight="1" x14ac:dyDescent="0.2"/>
    <row r="441" ht="18" customHeight="1" x14ac:dyDescent="0.2"/>
    <row r="442" ht="18" customHeight="1" x14ac:dyDescent="0.2"/>
    <row r="443" ht="18" customHeight="1" x14ac:dyDescent="0.2"/>
    <row r="444" ht="18" customHeight="1" x14ac:dyDescent="0.2"/>
    <row r="445" ht="18" customHeight="1" x14ac:dyDescent="0.2"/>
    <row r="446" ht="18" customHeight="1" x14ac:dyDescent="0.2"/>
    <row r="447" ht="18" customHeight="1" x14ac:dyDescent="0.2"/>
    <row r="448" ht="18" customHeight="1" x14ac:dyDescent="0.2"/>
    <row r="449" ht="18" customHeight="1" x14ac:dyDescent="0.2"/>
    <row r="450" ht="18" customHeight="1" x14ac:dyDescent="0.2"/>
    <row r="451" ht="18" customHeight="1" x14ac:dyDescent="0.2"/>
    <row r="452" ht="18" customHeight="1" x14ac:dyDescent="0.2"/>
    <row r="453" ht="18" customHeight="1" x14ac:dyDescent="0.2"/>
    <row r="454" ht="18" customHeight="1" x14ac:dyDescent="0.2"/>
    <row r="455" ht="18" customHeight="1" x14ac:dyDescent="0.2"/>
    <row r="456" ht="18" customHeight="1" x14ac:dyDescent="0.2"/>
    <row r="457" ht="18" customHeight="1" x14ac:dyDescent="0.2"/>
    <row r="458" ht="18" customHeight="1" x14ac:dyDescent="0.2"/>
    <row r="459" ht="18" customHeight="1" x14ac:dyDescent="0.2"/>
    <row r="460" ht="18" customHeight="1" x14ac:dyDescent="0.2"/>
    <row r="461" ht="18" customHeight="1" x14ac:dyDescent="0.2"/>
    <row r="462" ht="18" customHeight="1" x14ac:dyDescent="0.2"/>
    <row r="463" ht="18" customHeight="1" x14ac:dyDescent="0.2"/>
    <row r="464" ht="18" customHeight="1" x14ac:dyDescent="0.2"/>
    <row r="465" ht="18" customHeight="1" x14ac:dyDescent="0.2"/>
    <row r="466" ht="18" customHeight="1" x14ac:dyDescent="0.2"/>
    <row r="467" ht="18" customHeight="1" x14ac:dyDescent="0.2"/>
    <row r="468" ht="18" customHeight="1" x14ac:dyDescent="0.2"/>
    <row r="469" ht="18" customHeight="1" x14ac:dyDescent="0.2"/>
    <row r="470" ht="18" customHeight="1" x14ac:dyDescent="0.2"/>
    <row r="471" ht="18" customHeight="1" x14ac:dyDescent="0.2"/>
    <row r="472" ht="18" customHeight="1" x14ac:dyDescent="0.2"/>
    <row r="473" ht="18" customHeight="1" x14ac:dyDescent="0.2"/>
    <row r="474" ht="18" customHeight="1" x14ac:dyDescent="0.2"/>
    <row r="475" ht="18" customHeight="1" x14ac:dyDescent="0.2"/>
    <row r="476" ht="18" customHeight="1" x14ac:dyDescent="0.2"/>
    <row r="477" ht="18" customHeight="1" x14ac:dyDescent="0.2"/>
    <row r="478" ht="18" customHeight="1" x14ac:dyDescent="0.2"/>
    <row r="479" ht="18" customHeight="1" x14ac:dyDescent="0.2"/>
    <row r="480" ht="18" customHeight="1" x14ac:dyDescent="0.2"/>
    <row r="481" ht="18" customHeight="1" x14ac:dyDescent="0.2"/>
    <row r="482" ht="18" customHeight="1" x14ac:dyDescent="0.2"/>
    <row r="483" ht="18" customHeight="1" x14ac:dyDescent="0.2"/>
    <row r="484" ht="18" customHeight="1" x14ac:dyDescent="0.2"/>
    <row r="485" ht="18" customHeight="1" x14ac:dyDescent="0.2"/>
    <row r="486" ht="18" customHeight="1" x14ac:dyDescent="0.2"/>
    <row r="487" ht="18" customHeight="1" x14ac:dyDescent="0.2"/>
    <row r="488" ht="18" customHeight="1" x14ac:dyDescent="0.2"/>
    <row r="489" ht="18" customHeight="1" x14ac:dyDescent="0.2"/>
    <row r="490" ht="18" customHeight="1" x14ac:dyDescent="0.2"/>
    <row r="491" ht="18" customHeight="1" x14ac:dyDescent="0.2"/>
    <row r="492" ht="18" customHeight="1" x14ac:dyDescent="0.2"/>
    <row r="493" ht="18" customHeight="1" x14ac:dyDescent="0.2"/>
    <row r="494" ht="18" customHeight="1" x14ac:dyDescent="0.2"/>
    <row r="495" ht="18" customHeight="1" x14ac:dyDescent="0.2"/>
    <row r="496" ht="18" customHeight="1" x14ac:dyDescent="0.2"/>
    <row r="497" ht="18" customHeight="1" x14ac:dyDescent="0.2"/>
    <row r="498" ht="18" customHeight="1" x14ac:dyDescent="0.2"/>
    <row r="499" ht="18" customHeight="1" x14ac:dyDescent="0.2"/>
    <row r="500" ht="18" customHeight="1" x14ac:dyDescent="0.2"/>
    <row r="501" ht="18" customHeight="1" x14ac:dyDescent="0.2"/>
    <row r="502" ht="18" customHeight="1" x14ac:dyDescent="0.2"/>
    <row r="503" ht="18" customHeight="1" x14ac:dyDescent="0.2"/>
    <row r="504" ht="18" customHeight="1" x14ac:dyDescent="0.2"/>
    <row r="505" ht="18" customHeight="1" x14ac:dyDescent="0.2"/>
    <row r="506" ht="18" customHeight="1" x14ac:dyDescent="0.2"/>
    <row r="507" ht="18" customHeight="1" x14ac:dyDescent="0.2"/>
    <row r="508" ht="18" customHeight="1" x14ac:dyDescent="0.2"/>
    <row r="509" ht="18" customHeight="1" x14ac:dyDescent="0.2"/>
    <row r="510" ht="18" customHeight="1" x14ac:dyDescent="0.2"/>
    <row r="511" ht="18" customHeight="1" x14ac:dyDescent="0.2"/>
    <row r="512" ht="18" customHeight="1" x14ac:dyDescent="0.2"/>
    <row r="513" ht="18" customHeight="1" x14ac:dyDescent="0.2"/>
    <row r="514" ht="18" customHeight="1" x14ac:dyDescent="0.2"/>
    <row r="515" ht="18" customHeight="1" x14ac:dyDescent="0.2"/>
    <row r="516" ht="18" customHeight="1" x14ac:dyDescent="0.2"/>
    <row r="517" ht="18" customHeight="1" x14ac:dyDescent="0.2"/>
    <row r="518" ht="18" customHeight="1" x14ac:dyDescent="0.2"/>
    <row r="519" ht="18" customHeight="1" x14ac:dyDescent="0.2"/>
    <row r="520" ht="18" customHeight="1" x14ac:dyDescent="0.2"/>
    <row r="521" ht="18" customHeight="1" x14ac:dyDescent="0.2"/>
    <row r="522" ht="18" customHeight="1" x14ac:dyDescent="0.2"/>
    <row r="523" ht="18" customHeight="1" x14ac:dyDescent="0.2"/>
    <row r="524" ht="18" customHeight="1" x14ac:dyDescent="0.2"/>
    <row r="525" ht="18" customHeight="1" x14ac:dyDescent="0.2"/>
    <row r="526" ht="18" customHeight="1" x14ac:dyDescent="0.2"/>
    <row r="527" ht="18" customHeight="1" x14ac:dyDescent="0.2"/>
    <row r="528" ht="18" customHeight="1" x14ac:dyDescent="0.2"/>
    <row r="529" ht="18" customHeight="1" x14ac:dyDescent="0.2"/>
    <row r="530" ht="18" customHeight="1" x14ac:dyDescent="0.2"/>
    <row r="531" ht="18" customHeight="1" x14ac:dyDescent="0.2"/>
    <row r="532" ht="18" customHeight="1" x14ac:dyDescent="0.2"/>
    <row r="533" ht="18" customHeight="1" x14ac:dyDescent="0.2"/>
    <row r="534" ht="18" customHeight="1" x14ac:dyDescent="0.2"/>
    <row r="535" ht="18" customHeight="1" x14ac:dyDescent="0.2"/>
    <row r="536" ht="18" customHeight="1" x14ac:dyDescent="0.2"/>
    <row r="537" ht="18" customHeight="1" x14ac:dyDescent="0.2"/>
    <row r="538" ht="18" customHeight="1" x14ac:dyDescent="0.2"/>
    <row r="539" ht="18" customHeight="1" x14ac:dyDescent="0.2"/>
    <row r="540" ht="18" customHeight="1" x14ac:dyDescent="0.2"/>
    <row r="541" ht="18" customHeight="1" x14ac:dyDescent="0.2"/>
    <row r="542" ht="18" customHeight="1" x14ac:dyDescent="0.2"/>
    <row r="543" ht="18" customHeight="1" x14ac:dyDescent="0.2"/>
    <row r="544" ht="18" customHeight="1" x14ac:dyDescent="0.2"/>
    <row r="545" ht="18" customHeight="1" x14ac:dyDescent="0.2"/>
    <row r="546" ht="18" customHeight="1" x14ac:dyDescent="0.2"/>
    <row r="547" ht="18" customHeight="1" x14ac:dyDescent="0.2"/>
    <row r="548" ht="18" customHeight="1" x14ac:dyDescent="0.2"/>
    <row r="549" ht="18" customHeight="1" x14ac:dyDescent="0.2"/>
    <row r="550" ht="18" customHeight="1" x14ac:dyDescent="0.2"/>
    <row r="551" ht="18" customHeight="1" x14ac:dyDescent="0.2"/>
    <row r="552" ht="18" customHeight="1" x14ac:dyDescent="0.2"/>
    <row r="553" ht="18" customHeight="1" x14ac:dyDescent="0.2"/>
    <row r="554" ht="18" customHeight="1" x14ac:dyDescent="0.2"/>
    <row r="555" ht="18" customHeight="1" x14ac:dyDescent="0.2"/>
    <row r="556" ht="18" customHeight="1" x14ac:dyDescent="0.2"/>
    <row r="557" ht="18" customHeight="1" x14ac:dyDescent="0.2"/>
    <row r="558" ht="18" customHeight="1" x14ac:dyDescent="0.2"/>
    <row r="559" ht="18" customHeight="1" x14ac:dyDescent="0.2"/>
    <row r="560" ht="18" customHeight="1" x14ac:dyDescent="0.2"/>
    <row r="561" ht="18" customHeight="1" x14ac:dyDescent="0.2"/>
    <row r="562" ht="18" customHeight="1" x14ac:dyDescent="0.2"/>
    <row r="563" ht="18" customHeight="1" x14ac:dyDescent="0.2"/>
    <row r="564" ht="18" customHeight="1" x14ac:dyDescent="0.2"/>
    <row r="565" ht="18" customHeight="1" x14ac:dyDescent="0.2"/>
    <row r="566" ht="18" customHeight="1" x14ac:dyDescent="0.2"/>
    <row r="567" ht="18" customHeight="1" x14ac:dyDescent="0.2"/>
    <row r="568" ht="18" customHeight="1" x14ac:dyDescent="0.2"/>
    <row r="569" ht="18" customHeight="1" x14ac:dyDescent="0.2"/>
  </sheetData>
  <mergeCells count="115">
    <mergeCell ref="D39:AC39"/>
    <mergeCell ref="G38:N38"/>
    <mergeCell ref="G37:N37"/>
    <mergeCell ref="J31:K31"/>
    <mergeCell ref="E31:I31"/>
    <mergeCell ref="V37:AB37"/>
    <mergeCell ref="V38:AB38"/>
    <mergeCell ref="X33:AB33"/>
    <mergeCell ref="U24:W24"/>
    <mergeCell ref="X24:Z24"/>
    <mergeCell ref="AA24:AC24"/>
    <mergeCell ref="U25:W25"/>
    <mergeCell ref="X25:Z25"/>
    <mergeCell ref="AA25:AC25"/>
    <mergeCell ref="AA28:AC28"/>
    <mergeCell ref="G3:J3"/>
    <mergeCell ref="U31:W31"/>
    <mergeCell ref="X31:Z31"/>
    <mergeCell ref="AA31:AC31"/>
    <mergeCell ref="U22:W22"/>
    <mergeCell ref="X22:Z22"/>
    <mergeCell ref="AA22:AC22"/>
    <mergeCell ref="U23:W23"/>
    <mergeCell ref="X23:Z23"/>
    <mergeCell ref="AA23:AC23"/>
    <mergeCell ref="U20:W20"/>
    <mergeCell ref="X20:Z20"/>
    <mergeCell ref="AA20:AC20"/>
    <mergeCell ref="U21:W21"/>
    <mergeCell ref="K4:L4"/>
    <mergeCell ref="N4:O4"/>
    <mergeCell ref="U17:W17"/>
    <mergeCell ref="X17:Z17"/>
    <mergeCell ref="AA17:AC17"/>
    <mergeCell ref="X21:Z21"/>
    <mergeCell ref="AA21:AC21"/>
    <mergeCell ref="U18:W18"/>
    <mergeCell ref="X18:Z18"/>
    <mergeCell ref="AA18:AC18"/>
    <mergeCell ref="U19:W19"/>
    <mergeCell ref="X19:Z19"/>
    <mergeCell ref="AA19:AC19"/>
    <mergeCell ref="AA13:AC13"/>
    <mergeCell ref="U14:W14"/>
    <mergeCell ref="X14:Z14"/>
    <mergeCell ref="AA14:AC14"/>
    <mergeCell ref="U15:W15"/>
    <mergeCell ref="X15:Z15"/>
    <mergeCell ref="AA15:AC15"/>
    <mergeCell ref="U16:W16"/>
    <mergeCell ref="X16:Z16"/>
    <mergeCell ref="AA16:AC16"/>
    <mergeCell ref="L31:T31"/>
    <mergeCell ref="L11:T11"/>
    <mergeCell ref="L12:T12"/>
    <mergeCell ref="L13:T13"/>
    <mergeCell ref="X1:AD1"/>
    <mergeCell ref="L26:T26"/>
    <mergeCell ref="U26:W26"/>
    <mergeCell ref="X26:Z26"/>
    <mergeCell ref="AA26:AC26"/>
    <mergeCell ref="L27:T27"/>
    <mergeCell ref="U27:W27"/>
    <mergeCell ref="X27:Z27"/>
    <mergeCell ref="AA27:AC27"/>
    <mergeCell ref="L28:T28"/>
    <mergeCell ref="U28:W28"/>
    <mergeCell ref="X28:Z28"/>
    <mergeCell ref="P4:Q4"/>
    <mergeCell ref="S4:T4"/>
    <mergeCell ref="L25:T25"/>
    <mergeCell ref="L22:T22"/>
    <mergeCell ref="L19:T19"/>
    <mergeCell ref="L20:T20"/>
    <mergeCell ref="L21:T21"/>
    <mergeCell ref="A2:AD2"/>
    <mergeCell ref="H4:I4"/>
    <mergeCell ref="H7:L7"/>
    <mergeCell ref="P7:S7"/>
    <mergeCell ref="W7:Z7"/>
    <mergeCell ref="B7:G7"/>
    <mergeCell ref="B4:F4"/>
    <mergeCell ref="B9:AD9"/>
    <mergeCell ref="D10:H10"/>
    <mergeCell ref="L10:T10"/>
    <mergeCell ref="H6:O6"/>
    <mergeCell ref="S6:T6"/>
    <mergeCell ref="U6:AC6"/>
    <mergeCell ref="U10:W10"/>
    <mergeCell ref="X10:Z10"/>
    <mergeCell ref="AA10:AC10"/>
    <mergeCell ref="L29:T29"/>
    <mergeCell ref="U29:W29"/>
    <mergeCell ref="X29:Z29"/>
    <mergeCell ref="AA29:AC29"/>
    <mergeCell ref="L30:T30"/>
    <mergeCell ref="U30:W30"/>
    <mergeCell ref="X30:Z30"/>
    <mergeCell ref="AA30:AC30"/>
    <mergeCell ref="B3:E3"/>
    <mergeCell ref="L23:T23"/>
    <mergeCell ref="L24:T24"/>
    <mergeCell ref="L14:T14"/>
    <mergeCell ref="L15:T15"/>
    <mergeCell ref="L16:T16"/>
    <mergeCell ref="L17:T17"/>
    <mergeCell ref="L18:T18"/>
    <mergeCell ref="U11:W11"/>
    <mergeCell ref="X11:Z11"/>
    <mergeCell ref="AA11:AC11"/>
    <mergeCell ref="U12:W12"/>
    <mergeCell ref="X12:Z12"/>
    <mergeCell ref="AA12:AC12"/>
    <mergeCell ref="U13:W13"/>
    <mergeCell ref="X13:Z13"/>
  </mergeCells>
  <phoneticPr fontId="1"/>
  <dataValidations count="1">
    <dataValidation type="list" allowBlank="1" showInputMessage="1" sqref="C11:C30" xr:uid="{F1C8D62E-6253-4C75-8D30-2D3D42C48DDA}">
      <formula1>"月,火,水,木,金,土,日"</formula1>
    </dataValidation>
  </dataValidations>
  <pageMargins left="0.7" right="0.7" top="0.75" bottom="0.75" header="0.3" footer="0.3"/>
  <pageSetup paperSize="9" scale="97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16BFC-ED06-4AC4-8509-40EBEC4D85C4}">
  <sheetPr>
    <tabColor rgb="FF66FFFF"/>
  </sheetPr>
  <dimension ref="A1:DT569"/>
  <sheetViews>
    <sheetView showGridLines="0" showZeros="0" view="pageBreakPreview" topLeftCell="A22" zoomScale="130" zoomScaleNormal="90" zoomScaleSheetLayoutView="130" workbookViewId="0">
      <selection activeCell="V37" sqref="V37:AB37"/>
    </sheetView>
  </sheetViews>
  <sheetFormatPr defaultRowHeight="13.2" x14ac:dyDescent="0.2"/>
  <cols>
    <col min="1" max="1" width="1.109375" style="154" customWidth="1"/>
    <col min="2" max="10" width="3.109375" style="154" customWidth="1"/>
    <col min="11" max="11" width="4.88671875" style="154" customWidth="1"/>
    <col min="12" max="20" width="3.109375" style="154" customWidth="1"/>
    <col min="21" max="28" width="3" style="154" customWidth="1"/>
    <col min="29" max="29" width="2.6640625" style="154" customWidth="1"/>
    <col min="30" max="30" width="1.77734375" style="154" customWidth="1"/>
    <col min="31" max="31" width="0.88671875" style="207" customWidth="1"/>
    <col min="32" max="32" width="1.109375" style="154" customWidth="1"/>
    <col min="33" max="41" width="3.109375" style="157" customWidth="1"/>
    <col min="42" max="42" width="4.88671875" style="157" customWidth="1"/>
    <col min="43" max="51" width="3.109375" style="157" customWidth="1"/>
    <col min="52" max="59" width="3" style="157" customWidth="1"/>
    <col min="60" max="60" width="2.6640625" style="157" customWidth="1"/>
    <col min="61" max="61" width="1.77734375" style="157" customWidth="1"/>
    <col min="62" max="62" width="0.88671875" style="210" customWidth="1"/>
    <col min="63" max="63" width="1.109375" style="154" customWidth="1"/>
    <col min="64" max="72" width="3.109375" style="157" customWidth="1"/>
    <col min="73" max="73" width="4.88671875" style="157" customWidth="1"/>
    <col min="74" max="82" width="3.109375" style="157" customWidth="1"/>
    <col min="83" max="90" width="3" style="157" customWidth="1"/>
    <col min="91" max="91" width="2.6640625" style="157" customWidth="1"/>
    <col min="92" max="92" width="1.77734375" style="157" customWidth="1"/>
    <col min="93" max="93" width="0.88671875" style="210" customWidth="1"/>
    <col min="94" max="94" width="1.109375" style="154" customWidth="1"/>
    <col min="95" max="103" width="3.109375" style="157" customWidth="1"/>
    <col min="104" max="104" width="4.88671875" style="157" customWidth="1"/>
    <col min="105" max="113" width="3.109375" style="157" customWidth="1"/>
    <col min="114" max="121" width="3" style="157" customWidth="1"/>
    <col min="122" max="122" width="2.6640625" style="157" customWidth="1"/>
    <col min="123" max="123" width="1.77734375" style="157" customWidth="1"/>
    <col min="124" max="124" width="0.88671875" style="210" customWidth="1"/>
  </cols>
  <sheetData>
    <row r="1" spans="1:124" ht="13.5" customHeight="1" x14ac:dyDescent="0.2">
      <c r="X1" s="155"/>
      <c r="Y1" s="155"/>
      <c r="Z1" s="155"/>
      <c r="AA1" s="155"/>
      <c r="AB1" s="155"/>
      <c r="AC1" s="155"/>
      <c r="AD1" s="155"/>
      <c r="AE1" s="156"/>
      <c r="BC1" s="158"/>
      <c r="BD1" s="158"/>
      <c r="BE1" s="158"/>
      <c r="BF1" s="158"/>
      <c r="BG1" s="158"/>
      <c r="BH1" s="158"/>
      <c r="BI1" s="158"/>
      <c r="BJ1" s="159"/>
      <c r="CH1" s="158"/>
      <c r="CI1" s="158"/>
      <c r="CJ1" s="158"/>
      <c r="CK1" s="158"/>
      <c r="CL1" s="158"/>
      <c r="CM1" s="158"/>
      <c r="CN1" s="158"/>
      <c r="CO1" s="159"/>
      <c r="DM1" s="158"/>
      <c r="DN1" s="158"/>
      <c r="DO1" s="158"/>
      <c r="DP1" s="158"/>
      <c r="DQ1" s="158"/>
      <c r="DR1" s="158"/>
      <c r="DS1" s="158"/>
      <c r="DT1" s="159"/>
    </row>
    <row r="2" spans="1:124" ht="21.75" customHeight="1" x14ac:dyDescent="0.2">
      <c r="A2" s="160" t="s">
        <v>33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1"/>
      <c r="AF2" s="160" t="s">
        <v>34</v>
      </c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2"/>
      <c r="BK2" s="163" t="s">
        <v>52</v>
      </c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2"/>
      <c r="CP2" s="163" t="s">
        <v>52</v>
      </c>
      <c r="CQ2" s="160"/>
      <c r="CR2" s="160"/>
      <c r="CS2" s="160"/>
      <c r="CT2" s="160"/>
      <c r="CU2" s="160"/>
      <c r="CV2" s="160"/>
      <c r="CW2" s="160"/>
      <c r="CX2" s="160"/>
      <c r="CY2" s="160"/>
      <c r="CZ2" s="160"/>
      <c r="DA2" s="160"/>
      <c r="DB2" s="160"/>
      <c r="DC2" s="160"/>
      <c r="DD2" s="160"/>
      <c r="DE2" s="160"/>
      <c r="DF2" s="160"/>
      <c r="DG2" s="160"/>
      <c r="DH2" s="160"/>
      <c r="DI2" s="160"/>
      <c r="DJ2" s="160"/>
      <c r="DK2" s="160"/>
      <c r="DL2" s="160"/>
      <c r="DM2" s="160"/>
      <c r="DN2" s="160"/>
      <c r="DO2" s="160"/>
      <c r="DP2" s="160"/>
      <c r="DQ2" s="160"/>
      <c r="DR2" s="160"/>
      <c r="DS2" s="160"/>
      <c r="DT2" s="162"/>
    </row>
    <row r="3" spans="1:124" ht="24.75" customHeight="1" thickBot="1" x14ac:dyDescent="0.25">
      <c r="B3" s="164">
        <f>送迎入力用!B3</f>
        <v>0</v>
      </c>
      <c r="C3" s="160"/>
      <c r="D3" s="160"/>
      <c r="E3" s="160"/>
      <c r="F3" s="165" t="s">
        <v>17</v>
      </c>
      <c r="G3" s="166">
        <f>送迎入力用!G3</f>
        <v>0</v>
      </c>
      <c r="H3" s="167"/>
      <c r="I3" s="167"/>
      <c r="J3" s="167"/>
      <c r="K3" s="168"/>
      <c r="L3" s="169" t="s">
        <v>18</v>
      </c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70" t="s">
        <v>20</v>
      </c>
      <c r="AE3" s="171"/>
      <c r="AG3" s="172">
        <f>B3</f>
        <v>0</v>
      </c>
      <c r="AH3" s="173"/>
      <c r="AI3" s="173"/>
      <c r="AJ3" s="173"/>
      <c r="AK3" s="174" t="s">
        <v>17</v>
      </c>
      <c r="AL3" s="175">
        <f>G3</f>
        <v>0</v>
      </c>
      <c r="AM3" s="176"/>
      <c r="AN3" s="176"/>
      <c r="AO3" s="176"/>
      <c r="AP3" s="177"/>
      <c r="AQ3" s="178" t="s">
        <v>18</v>
      </c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9" t="s">
        <v>20</v>
      </c>
      <c r="BJ3" s="180"/>
      <c r="BL3" s="172">
        <f>AG3</f>
        <v>0</v>
      </c>
      <c r="BM3" s="173"/>
      <c r="BN3" s="173"/>
      <c r="BO3" s="173"/>
      <c r="BP3" s="174" t="s">
        <v>17</v>
      </c>
      <c r="BQ3" s="175">
        <f>AL3</f>
        <v>0</v>
      </c>
      <c r="BR3" s="176"/>
      <c r="BS3" s="176"/>
      <c r="BT3" s="176"/>
      <c r="BU3" s="177"/>
      <c r="BV3" s="178" t="s">
        <v>18</v>
      </c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9" t="s">
        <v>20</v>
      </c>
      <c r="CO3" s="180"/>
      <c r="CQ3" s="172">
        <f>BL3</f>
        <v>0</v>
      </c>
      <c r="CR3" s="173"/>
      <c r="CS3" s="173"/>
      <c r="CT3" s="173"/>
      <c r="CU3" s="174" t="s">
        <v>17</v>
      </c>
      <c r="CV3" s="175">
        <f>BQ3</f>
        <v>0</v>
      </c>
      <c r="CW3" s="176"/>
      <c r="CX3" s="176"/>
      <c r="CY3" s="176"/>
      <c r="CZ3" s="177"/>
      <c r="DA3" s="178" t="s">
        <v>18</v>
      </c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9" t="s">
        <v>20</v>
      </c>
      <c r="DT3" s="180"/>
    </row>
    <row r="4" spans="1:124" ht="30" customHeight="1" x14ac:dyDescent="0.2">
      <c r="A4" s="181"/>
      <c r="B4" s="182" t="s">
        <v>36</v>
      </c>
      <c r="C4" s="182"/>
      <c r="D4" s="182"/>
      <c r="E4" s="182"/>
      <c r="F4" s="182"/>
      <c r="G4" s="183"/>
      <c r="H4" s="184">
        <f>送迎入力用!H4</f>
        <v>0</v>
      </c>
      <c r="I4" s="185"/>
      <c r="J4" s="186" t="s">
        <v>21</v>
      </c>
      <c r="K4" s="184">
        <f>送迎入力用!K4</f>
        <v>0</v>
      </c>
      <c r="L4" s="187"/>
      <c r="M4" s="188" t="s">
        <v>11</v>
      </c>
      <c r="N4" s="189" t="s">
        <v>24</v>
      </c>
      <c r="O4" s="190"/>
      <c r="P4" s="184">
        <f>送迎入力用!P4</f>
        <v>0</v>
      </c>
      <c r="Q4" s="187"/>
      <c r="R4" s="186" t="s">
        <v>21</v>
      </c>
      <c r="S4" s="184">
        <f>送迎入力用!S4</f>
        <v>0</v>
      </c>
      <c r="T4" s="187"/>
      <c r="U4" s="186" t="s">
        <v>11</v>
      </c>
      <c r="V4" s="186"/>
      <c r="W4" s="186"/>
      <c r="X4" s="191"/>
      <c r="Y4" s="191"/>
      <c r="Z4" s="191"/>
      <c r="AA4" s="191"/>
      <c r="AB4" s="191"/>
      <c r="AC4" s="191"/>
      <c r="AD4" s="192"/>
      <c r="AE4" s="193"/>
      <c r="AF4" s="181"/>
      <c r="AG4" s="194" t="s">
        <v>36</v>
      </c>
      <c r="AH4" s="194"/>
      <c r="AI4" s="194"/>
      <c r="AJ4" s="194"/>
      <c r="AK4" s="194"/>
      <c r="AL4" s="195"/>
      <c r="AM4" s="196">
        <f>H4</f>
        <v>0</v>
      </c>
      <c r="AN4" s="197"/>
      <c r="AO4" s="198" t="s">
        <v>21</v>
      </c>
      <c r="AP4" s="196">
        <f>K4</f>
        <v>0</v>
      </c>
      <c r="AQ4" s="197"/>
      <c r="AR4" s="199" t="s">
        <v>11</v>
      </c>
      <c r="AS4" s="200" t="s">
        <v>24</v>
      </c>
      <c r="AT4" s="201"/>
      <c r="AU4" s="196">
        <f>P4</f>
        <v>0</v>
      </c>
      <c r="AV4" s="197"/>
      <c r="AW4" s="198" t="s">
        <v>21</v>
      </c>
      <c r="AX4" s="196">
        <f>S4</f>
        <v>0</v>
      </c>
      <c r="AY4" s="197"/>
      <c r="AZ4" s="198" t="s">
        <v>11</v>
      </c>
      <c r="BA4" s="198"/>
      <c r="BB4" s="198"/>
      <c r="BC4" s="199"/>
      <c r="BD4" s="199"/>
      <c r="BE4" s="199"/>
      <c r="BF4" s="199"/>
      <c r="BG4" s="199"/>
      <c r="BH4" s="199"/>
      <c r="BI4" s="202"/>
      <c r="BJ4" s="203"/>
      <c r="BK4" s="181"/>
      <c r="BL4" s="194" t="s">
        <v>36</v>
      </c>
      <c r="BM4" s="194"/>
      <c r="BN4" s="194"/>
      <c r="BO4" s="194"/>
      <c r="BP4" s="194"/>
      <c r="BQ4" s="195"/>
      <c r="BR4" s="196">
        <f>AM4</f>
        <v>0</v>
      </c>
      <c r="BS4" s="197"/>
      <c r="BT4" s="198" t="s">
        <v>21</v>
      </c>
      <c r="BU4" s="196">
        <f>AP4</f>
        <v>0</v>
      </c>
      <c r="BV4" s="197"/>
      <c r="BW4" s="199" t="s">
        <v>11</v>
      </c>
      <c r="BX4" s="200" t="s">
        <v>24</v>
      </c>
      <c r="BY4" s="201"/>
      <c r="BZ4" s="196">
        <f>AU4</f>
        <v>0</v>
      </c>
      <c r="CA4" s="197"/>
      <c r="CB4" s="198" t="s">
        <v>21</v>
      </c>
      <c r="CC4" s="196">
        <f>AX4</f>
        <v>0</v>
      </c>
      <c r="CD4" s="197"/>
      <c r="CE4" s="198" t="s">
        <v>11</v>
      </c>
      <c r="CF4" s="198"/>
      <c r="CG4" s="198"/>
      <c r="CH4" s="199"/>
      <c r="CI4" s="199"/>
      <c r="CJ4" s="199"/>
      <c r="CK4" s="199"/>
      <c r="CL4" s="199"/>
      <c r="CM4" s="199"/>
      <c r="CN4" s="202"/>
      <c r="CO4" s="203"/>
      <c r="CP4" s="181"/>
      <c r="CQ4" s="194" t="s">
        <v>36</v>
      </c>
      <c r="CR4" s="194"/>
      <c r="CS4" s="194"/>
      <c r="CT4" s="194"/>
      <c r="CU4" s="194"/>
      <c r="CV4" s="195"/>
      <c r="CW4" s="196">
        <f>BR4</f>
        <v>0</v>
      </c>
      <c r="CX4" s="197"/>
      <c r="CY4" s="198" t="s">
        <v>21</v>
      </c>
      <c r="CZ4" s="196">
        <f>BU4</f>
        <v>0</v>
      </c>
      <c r="DA4" s="197"/>
      <c r="DB4" s="199" t="s">
        <v>11</v>
      </c>
      <c r="DC4" s="200" t="s">
        <v>24</v>
      </c>
      <c r="DD4" s="201"/>
      <c r="DE4" s="196">
        <f>BZ4</f>
        <v>0</v>
      </c>
      <c r="DF4" s="197"/>
      <c r="DG4" s="198" t="s">
        <v>21</v>
      </c>
      <c r="DH4" s="196">
        <f>CC4</f>
        <v>0</v>
      </c>
      <c r="DI4" s="197"/>
      <c r="DJ4" s="198" t="s">
        <v>11</v>
      </c>
      <c r="DK4" s="198"/>
      <c r="DL4" s="198"/>
      <c r="DM4" s="199"/>
      <c r="DN4" s="199"/>
      <c r="DO4" s="199"/>
      <c r="DP4" s="199"/>
      <c r="DQ4" s="199"/>
      <c r="DR4" s="199"/>
      <c r="DS4" s="202"/>
      <c r="DT4" s="203"/>
    </row>
    <row r="5" spans="1:124" ht="8.25" customHeight="1" x14ac:dyDescent="0.2">
      <c r="A5" s="204"/>
      <c r="H5" s="205"/>
      <c r="AD5" s="206"/>
      <c r="AF5" s="204"/>
      <c r="AM5" s="208"/>
      <c r="BI5" s="209"/>
      <c r="BK5" s="204"/>
      <c r="BR5" s="208"/>
      <c r="CN5" s="209"/>
      <c r="CP5" s="204"/>
      <c r="CW5" s="208"/>
      <c r="DS5" s="209"/>
    </row>
    <row r="6" spans="1:124" ht="18" customHeight="1" x14ac:dyDescent="0.2">
      <c r="A6" s="204"/>
      <c r="B6" s="211" t="s">
        <v>14</v>
      </c>
      <c r="C6" s="211"/>
      <c r="D6" s="211"/>
      <c r="E6" s="211"/>
      <c r="F6" s="211" t="s">
        <v>15</v>
      </c>
      <c r="H6" s="212">
        <f>送迎入力用!H6</f>
        <v>0</v>
      </c>
      <c r="I6" s="212"/>
      <c r="J6" s="212"/>
      <c r="K6" s="212"/>
      <c r="L6" s="212"/>
      <c r="M6" s="212"/>
      <c r="N6" s="212"/>
      <c r="O6" s="212"/>
      <c r="P6" s="211"/>
      <c r="Q6" s="211"/>
      <c r="R6" s="211"/>
      <c r="S6" s="213" t="s">
        <v>16</v>
      </c>
      <c r="T6" s="213"/>
      <c r="U6" s="213">
        <f>送迎入力用!U6</f>
        <v>0</v>
      </c>
      <c r="V6" s="213"/>
      <c r="W6" s="213"/>
      <c r="X6" s="213"/>
      <c r="Y6" s="213"/>
      <c r="Z6" s="213"/>
      <c r="AA6" s="213"/>
      <c r="AB6" s="213"/>
      <c r="AC6" s="213"/>
      <c r="AD6" s="214"/>
      <c r="AE6" s="215"/>
      <c r="AF6" s="204"/>
      <c r="AG6" s="216" t="s">
        <v>14</v>
      </c>
      <c r="AH6" s="216"/>
      <c r="AI6" s="216"/>
      <c r="AJ6" s="216"/>
      <c r="AK6" s="216" t="s">
        <v>15</v>
      </c>
      <c r="AM6" s="212">
        <f>H6</f>
        <v>0</v>
      </c>
      <c r="AN6" s="212"/>
      <c r="AO6" s="212"/>
      <c r="AP6" s="212"/>
      <c r="AQ6" s="212"/>
      <c r="AR6" s="212"/>
      <c r="AS6" s="212"/>
      <c r="AT6" s="212"/>
      <c r="AU6" s="216"/>
      <c r="AV6" s="216"/>
      <c r="AW6" s="216"/>
      <c r="AX6" s="212" t="s">
        <v>16</v>
      </c>
      <c r="AY6" s="212"/>
      <c r="AZ6" s="212">
        <f>U6</f>
        <v>0</v>
      </c>
      <c r="BA6" s="212"/>
      <c r="BB6" s="212"/>
      <c r="BC6" s="212"/>
      <c r="BD6" s="212"/>
      <c r="BE6" s="212"/>
      <c r="BF6" s="212"/>
      <c r="BG6" s="212"/>
      <c r="BH6" s="212"/>
      <c r="BI6" s="217"/>
      <c r="BJ6" s="218"/>
      <c r="BK6" s="204"/>
      <c r="BL6" s="216" t="s">
        <v>14</v>
      </c>
      <c r="BM6" s="216"/>
      <c r="BN6" s="216"/>
      <c r="BO6" s="216"/>
      <c r="BP6" s="216" t="s">
        <v>15</v>
      </c>
      <c r="BR6" s="212">
        <f>AM6</f>
        <v>0</v>
      </c>
      <c r="BS6" s="212"/>
      <c r="BT6" s="212"/>
      <c r="BU6" s="212"/>
      <c r="BV6" s="212"/>
      <c r="BW6" s="212"/>
      <c r="BX6" s="212"/>
      <c r="BY6" s="212"/>
      <c r="BZ6" s="216"/>
      <c r="CA6" s="216"/>
      <c r="CB6" s="216"/>
      <c r="CC6" s="212" t="s">
        <v>16</v>
      </c>
      <c r="CD6" s="212"/>
      <c r="CE6" s="212">
        <f>AZ6</f>
        <v>0</v>
      </c>
      <c r="CF6" s="212"/>
      <c r="CG6" s="212"/>
      <c r="CH6" s="212"/>
      <c r="CI6" s="212"/>
      <c r="CJ6" s="212"/>
      <c r="CK6" s="212"/>
      <c r="CL6" s="212"/>
      <c r="CM6" s="212"/>
      <c r="CN6" s="217"/>
      <c r="CO6" s="218"/>
      <c r="CP6" s="204"/>
      <c r="CQ6" s="216" t="s">
        <v>14</v>
      </c>
      <c r="CR6" s="216"/>
      <c r="CS6" s="216"/>
      <c r="CT6" s="216"/>
      <c r="CU6" s="216" t="s">
        <v>15</v>
      </c>
      <c r="CW6" s="212">
        <f>BR6</f>
        <v>0</v>
      </c>
      <c r="CX6" s="212"/>
      <c r="CY6" s="212"/>
      <c r="CZ6" s="212"/>
      <c r="DA6" s="212"/>
      <c r="DB6" s="212"/>
      <c r="DC6" s="212"/>
      <c r="DD6" s="212"/>
      <c r="DE6" s="216"/>
      <c r="DF6" s="216"/>
      <c r="DG6" s="216"/>
      <c r="DH6" s="212" t="s">
        <v>16</v>
      </c>
      <c r="DI6" s="212"/>
      <c r="DJ6" s="212">
        <f>CE6</f>
        <v>0</v>
      </c>
      <c r="DK6" s="212"/>
      <c r="DL6" s="212"/>
      <c r="DM6" s="212"/>
      <c r="DN6" s="212"/>
      <c r="DO6" s="212"/>
      <c r="DP6" s="212"/>
      <c r="DQ6" s="212"/>
      <c r="DR6" s="212"/>
      <c r="DS6" s="217"/>
      <c r="DT6" s="218"/>
    </row>
    <row r="7" spans="1:124" ht="22.5" customHeight="1" x14ac:dyDescent="0.2">
      <c r="A7" s="204"/>
      <c r="B7" s="219" t="s">
        <v>38</v>
      </c>
      <c r="C7" s="220"/>
      <c r="D7" s="220"/>
      <c r="E7" s="220"/>
      <c r="F7" s="220"/>
      <c r="G7" s="220"/>
      <c r="H7" s="221">
        <f>送迎入力用!H7</f>
        <v>0</v>
      </c>
      <c r="I7" s="222"/>
      <c r="J7" s="222"/>
      <c r="K7" s="222"/>
      <c r="L7" s="222"/>
      <c r="M7" s="223">
        <f>送迎入力用!M7</f>
        <v>0</v>
      </c>
      <c r="N7" s="224" t="s">
        <v>37</v>
      </c>
      <c r="P7" s="221">
        <f>送迎入力用!P7</f>
        <v>0</v>
      </c>
      <c r="Q7" s="222"/>
      <c r="R7" s="222"/>
      <c r="S7" s="222"/>
      <c r="T7" s="223">
        <f>送迎入力用!T7</f>
        <v>0</v>
      </c>
      <c r="U7" s="224" t="s">
        <v>37</v>
      </c>
      <c r="W7" s="221">
        <f>送迎入力用!W7</f>
        <v>0</v>
      </c>
      <c r="X7" s="222"/>
      <c r="Y7" s="222"/>
      <c r="Z7" s="222"/>
      <c r="AA7" s="223">
        <f>送迎入力用!AA7</f>
        <v>0</v>
      </c>
      <c r="AB7" s="224" t="s">
        <v>37</v>
      </c>
      <c r="AD7" s="206"/>
      <c r="AF7" s="204"/>
      <c r="AG7" s="225" t="s">
        <v>38</v>
      </c>
      <c r="AH7" s="226"/>
      <c r="AI7" s="226"/>
      <c r="AJ7" s="226"/>
      <c r="AK7" s="226"/>
      <c r="AL7" s="226"/>
      <c r="AM7" s="227">
        <f>H7</f>
        <v>0</v>
      </c>
      <c r="AN7" s="228"/>
      <c r="AO7" s="228"/>
      <c r="AP7" s="228"/>
      <c r="AQ7" s="228"/>
      <c r="AR7" s="229">
        <f>M7</f>
        <v>0</v>
      </c>
      <c r="AS7" s="230" t="s">
        <v>37</v>
      </c>
      <c r="AU7" s="227">
        <f>P7</f>
        <v>0</v>
      </c>
      <c r="AV7" s="228"/>
      <c r="AW7" s="228"/>
      <c r="AX7" s="228"/>
      <c r="AY7" s="229">
        <f>T7</f>
        <v>0</v>
      </c>
      <c r="AZ7" s="230" t="s">
        <v>37</v>
      </c>
      <c r="BB7" s="227">
        <f>W7</f>
        <v>0</v>
      </c>
      <c r="BC7" s="228"/>
      <c r="BD7" s="228"/>
      <c r="BE7" s="228"/>
      <c r="BF7" s="229">
        <f>AA7</f>
        <v>0</v>
      </c>
      <c r="BG7" s="230" t="s">
        <v>37</v>
      </c>
      <c r="BI7" s="209"/>
      <c r="BK7" s="204"/>
      <c r="BL7" s="225" t="s">
        <v>38</v>
      </c>
      <c r="BM7" s="226"/>
      <c r="BN7" s="226"/>
      <c r="BO7" s="226"/>
      <c r="BP7" s="226"/>
      <c r="BQ7" s="226"/>
      <c r="BR7" s="227">
        <f>AM7</f>
        <v>0</v>
      </c>
      <c r="BS7" s="228"/>
      <c r="BT7" s="228"/>
      <c r="BU7" s="228"/>
      <c r="BV7" s="228"/>
      <c r="BW7" s="229">
        <f>AR7</f>
        <v>0</v>
      </c>
      <c r="BX7" s="230" t="s">
        <v>37</v>
      </c>
      <c r="BZ7" s="227">
        <f>AU7</f>
        <v>0</v>
      </c>
      <c r="CA7" s="228"/>
      <c r="CB7" s="228"/>
      <c r="CC7" s="228"/>
      <c r="CD7" s="229">
        <f>AY7</f>
        <v>0</v>
      </c>
      <c r="CE7" s="230" t="s">
        <v>37</v>
      </c>
      <c r="CG7" s="227">
        <f>BB7</f>
        <v>0</v>
      </c>
      <c r="CH7" s="228"/>
      <c r="CI7" s="228"/>
      <c r="CJ7" s="228"/>
      <c r="CK7" s="229">
        <f>BF7</f>
        <v>0</v>
      </c>
      <c r="CL7" s="230" t="s">
        <v>37</v>
      </c>
      <c r="CN7" s="209"/>
      <c r="CP7" s="204"/>
      <c r="CQ7" s="225" t="s">
        <v>38</v>
      </c>
      <c r="CR7" s="226"/>
      <c r="CS7" s="226"/>
      <c r="CT7" s="226"/>
      <c r="CU7" s="226"/>
      <c r="CV7" s="226"/>
      <c r="CW7" s="227">
        <f>BR7</f>
        <v>0</v>
      </c>
      <c r="CX7" s="228"/>
      <c r="CY7" s="228"/>
      <c r="CZ7" s="228"/>
      <c r="DA7" s="228"/>
      <c r="DB7" s="229">
        <f>BW7</f>
        <v>0</v>
      </c>
      <c r="DC7" s="230" t="s">
        <v>37</v>
      </c>
      <c r="DE7" s="227">
        <f>BZ7</f>
        <v>0</v>
      </c>
      <c r="DF7" s="228"/>
      <c r="DG7" s="228"/>
      <c r="DH7" s="228"/>
      <c r="DI7" s="229">
        <f>CD7</f>
        <v>0</v>
      </c>
      <c r="DJ7" s="230" t="s">
        <v>37</v>
      </c>
      <c r="DL7" s="227">
        <f>CG7</f>
        <v>0</v>
      </c>
      <c r="DM7" s="228"/>
      <c r="DN7" s="228"/>
      <c r="DO7" s="228"/>
      <c r="DP7" s="229">
        <f>CK7</f>
        <v>0</v>
      </c>
      <c r="DQ7" s="230" t="s">
        <v>37</v>
      </c>
      <c r="DS7" s="209"/>
    </row>
    <row r="8" spans="1:124" ht="3.75" customHeight="1" x14ac:dyDescent="0.2">
      <c r="A8" s="204"/>
      <c r="B8" s="231"/>
      <c r="C8" s="231"/>
      <c r="D8" s="231"/>
      <c r="E8" s="232"/>
      <c r="F8" s="232"/>
      <c r="G8" s="232"/>
      <c r="H8" s="232"/>
      <c r="I8" s="232"/>
      <c r="J8" s="232"/>
      <c r="K8" s="232"/>
      <c r="L8" s="233"/>
      <c r="M8" s="233"/>
      <c r="N8" s="234"/>
      <c r="O8" s="234"/>
      <c r="P8" s="235"/>
      <c r="Q8" s="235"/>
      <c r="R8" s="235"/>
      <c r="S8" s="234"/>
      <c r="U8" s="236"/>
      <c r="V8" s="236"/>
      <c r="W8" s="236"/>
      <c r="X8" s="236"/>
      <c r="Y8" s="236"/>
      <c r="Z8" s="236"/>
      <c r="AA8" s="236"/>
      <c r="AB8" s="236"/>
      <c r="AC8" s="236"/>
      <c r="AD8" s="237"/>
      <c r="AE8" s="156"/>
      <c r="AF8" s="204"/>
      <c r="AG8" s="238"/>
      <c r="AH8" s="238"/>
      <c r="AI8" s="238"/>
      <c r="AJ8" s="239"/>
      <c r="AK8" s="239"/>
      <c r="AL8" s="239"/>
      <c r="AM8" s="239"/>
      <c r="AN8" s="239"/>
      <c r="AO8" s="239"/>
      <c r="AP8" s="239"/>
      <c r="AQ8" s="240"/>
      <c r="AR8" s="240"/>
      <c r="AS8" s="241"/>
      <c r="AT8" s="241"/>
      <c r="AU8" s="242"/>
      <c r="AV8" s="242"/>
      <c r="AW8" s="242"/>
      <c r="AX8" s="241"/>
      <c r="AZ8" s="243"/>
      <c r="BA8" s="243"/>
      <c r="BB8" s="243"/>
      <c r="BC8" s="243"/>
      <c r="BD8" s="243"/>
      <c r="BE8" s="243"/>
      <c r="BF8" s="243"/>
      <c r="BG8" s="243"/>
      <c r="BH8" s="243"/>
      <c r="BI8" s="244"/>
      <c r="BJ8" s="159"/>
      <c r="BK8" s="204"/>
      <c r="BL8" s="238"/>
      <c r="BM8" s="238"/>
      <c r="BN8" s="238"/>
      <c r="BO8" s="239"/>
      <c r="BP8" s="239"/>
      <c r="BQ8" s="239"/>
      <c r="BR8" s="239"/>
      <c r="BS8" s="239"/>
      <c r="BT8" s="239"/>
      <c r="BU8" s="239"/>
      <c r="BV8" s="240"/>
      <c r="BW8" s="240"/>
      <c r="BX8" s="241"/>
      <c r="BY8" s="241"/>
      <c r="BZ8" s="242"/>
      <c r="CA8" s="242"/>
      <c r="CB8" s="242"/>
      <c r="CC8" s="241"/>
      <c r="CE8" s="243"/>
      <c r="CF8" s="243"/>
      <c r="CG8" s="243"/>
      <c r="CH8" s="243"/>
      <c r="CI8" s="243"/>
      <c r="CJ8" s="243"/>
      <c r="CK8" s="243"/>
      <c r="CL8" s="243"/>
      <c r="CM8" s="243"/>
      <c r="CN8" s="244"/>
      <c r="CO8" s="159"/>
      <c r="CP8" s="204"/>
      <c r="CQ8" s="238"/>
      <c r="CR8" s="238"/>
      <c r="CS8" s="238"/>
      <c r="CT8" s="239"/>
      <c r="CU8" s="239"/>
      <c r="CV8" s="239"/>
      <c r="CW8" s="239"/>
      <c r="CX8" s="239"/>
      <c r="CY8" s="239"/>
      <c r="CZ8" s="239"/>
      <c r="DA8" s="240"/>
      <c r="DB8" s="240"/>
      <c r="DC8" s="241"/>
      <c r="DD8" s="241"/>
      <c r="DE8" s="242"/>
      <c r="DF8" s="242"/>
      <c r="DG8" s="242"/>
      <c r="DH8" s="241"/>
      <c r="DJ8" s="243"/>
      <c r="DK8" s="243"/>
      <c r="DL8" s="243"/>
      <c r="DM8" s="243"/>
      <c r="DN8" s="243"/>
      <c r="DO8" s="243"/>
      <c r="DP8" s="243"/>
      <c r="DQ8" s="243"/>
      <c r="DR8" s="243"/>
      <c r="DS8" s="244"/>
      <c r="DT8" s="159"/>
    </row>
    <row r="9" spans="1:124" ht="18.75" customHeight="1" x14ac:dyDescent="0.2">
      <c r="A9" s="204"/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6"/>
      <c r="AE9" s="247"/>
      <c r="AF9" s="204"/>
      <c r="AG9" s="248"/>
      <c r="AH9" s="248"/>
      <c r="AI9" s="248"/>
      <c r="AJ9" s="248"/>
      <c r="AK9" s="248"/>
      <c r="AL9" s="248"/>
      <c r="AM9" s="248"/>
      <c r="AN9" s="248"/>
      <c r="AO9" s="248"/>
      <c r="AP9" s="248"/>
      <c r="AQ9" s="248"/>
      <c r="AR9" s="248"/>
      <c r="AS9" s="248"/>
      <c r="AT9" s="248"/>
      <c r="AU9" s="248"/>
      <c r="AV9" s="248"/>
      <c r="AW9" s="248"/>
      <c r="AX9" s="248"/>
      <c r="AY9" s="248"/>
      <c r="AZ9" s="248"/>
      <c r="BA9" s="248"/>
      <c r="BB9" s="248"/>
      <c r="BC9" s="248"/>
      <c r="BD9" s="248"/>
      <c r="BE9" s="248"/>
      <c r="BF9" s="248"/>
      <c r="BG9" s="248"/>
      <c r="BH9" s="248"/>
      <c r="BI9" s="249"/>
      <c r="BJ9" s="250"/>
      <c r="BK9" s="204"/>
      <c r="BL9" s="248"/>
      <c r="BM9" s="248"/>
      <c r="BN9" s="248"/>
      <c r="BO9" s="248"/>
      <c r="BP9" s="248"/>
      <c r="BQ9" s="248"/>
      <c r="BR9" s="248"/>
      <c r="BS9" s="248"/>
      <c r="BT9" s="248"/>
      <c r="BU9" s="248"/>
      <c r="BV9" s="248"/>
      <c r="BW9" s="248"/>
      <c r="BX9" s="248"/>
      <c r="BY9" s="248"/>
      <c r="BZ9" s="248"/>
      <c r="CA9" s="248"/>
      <c r="CB9" s="248"/>
      <c r="CC9" s="248"/>
      <c r="CD9" s="248"/>
      <c r="CE9" s="248"/>
      <c r="CF9" s="248"/>
      <c r="CG9" s="248"/>
      <c r="CH9" s="248"/>
      <c r="CI9" s="248"/>
      <c r="CJ9" s="248"/>
      <c r="CK9" s="248"/>
      <c r="CL9" s="248"/>
      <c r="CM9" s="248"/>
      <c r="CN9" s="249"/>
      <c r="CO9" s="250"/>
      <c r="CP9" s="204"/>
      <c r="CQ9" s="248"/>
      <c r="CR9" s="248"/>
      <c r="CS9" s="248"/>
      <c r="CT9" s="248"/>
      <c r="CU9" s="248"/>
      <c r="CV9" s="248"/>
      <c r="CW9" s="248"/>
      <c r="CX9" s="248"/>
      <c r="CY9" s="248"/>
      <c r="CZ9" s="248"/>
      <c r="DA9" s="248"/>
      <c r="DB9" s="248"/>
      <c r="DC9" s="248"/>
      <c r="DD9" s="248"/>
      <c r="DE9" s="248"/>
      <c r="DF9" s="248"/>
      <c r="DG9" s="248"/>
      <c r="DH9" s="248"/>
      <c r="DI9" s="248"/>
      <c r="DJ9" s="248"/>
      <c r="DK9" s="248"/>
      <c r="DL9" s="248"/>
      <c r="DM9" s="248"/>
      <c r="DN9" s="248"/>
      <c r="DO9" s="248"/>
      <c r="DP9" s="248"/>
      <c r="DQ9" s="248"/>
      <c r="DR9" s="248"/>
      <c r="DS9" s="249"/>
      <c r="DT9" s="250"/>
    </row>
    <row r="10" spans="1:124" ht="27" customHeight="1" thickBot="1" x14ac:dyDescent="0.25">
      <c r="A10" s="204"/>
      <c r="B10" s="251" t="s">
        <v>11</v>
      </c>
      <c r="C10" s="252" t="s">
        <v>12</v>
      </c>
      <c r="D10" s="253" t="s">
        <v>5</v>
      </c>
      <c r="E10" s="254"/>
      <c r="F10" s="254"/>
      <c r="G10" s="254"/>
      <c r="H10" s="254"/>
      <c r="I10" s="255"/>
      <c r="J10" s="255"/>
      <c r="K10" s="256" t="s">
        <v>39</v>
      </c>
      <c r="L10" s="253" t="s">
        <v>6</v>
      </c>
      <c r="M10" s="254"/>
      <c r="N10" s="254"/>
      <c r="O10" s="254"/>
      <c r="P10" s="254"/>
      <c r="Q10" s="254"/>
      <c r="R10" s="254"/>
      <c r="S10" s="254"/>
      <c r="T10" s="257"/>
      <c r="U10" s="258" t="s">
        <v>7</v>
      </c>
      <c r="V10" s="259"/>
      <c r="W10" s="260"/>
      <c r="X10" s="258" t="s">
        <v>4</v>
      </c>
      <c r="Y10" s="261"/>
      <c r="Z10" s="262"/>
      <c r="AA10" s="263" t="s">
        <v>8</v>
      </c>
      <c r="AB10" s="264"/>
      <c r="AC10" s="265"/>
      <c r="AD10" s="266"/>
      <c r="AE10" s="267"/>
      <c r="AF10" s="204"/>
      <c r="AG10" s="268" t="s">
        <v>11</v>
      </c>
      <c r="AH10" s="269" t="s">
        <v>12</v>
      </c>
      <c r="AI10" s="270" t="s">
        <v>5</v>
      </c>
      <c r="AJ10" s="271"/>
      <c r="AK10" s="271"/>
      <c r="AL10" s="271"/>
      <c r="AM10" s="271"/>
      <c r="AN10" s="272"/>
      <c r="AO10" s="272"/>
      <c r="AP10" s="273" t="s">
        <v>39</v>
      </c>
      <c r="AQ10" s="270" t="s">
        <v>6</v>
      </c>
      <c r="AR10" s="271"/>
      <c r="AS10" s="271"/>
      <c r="AT10" s="271"/>
      <c r="AU10" s="271"/>
      <c r="AV10" s="271"/>
      <c r="AW10" s="271"/>
      <c r="AX10" s="271"/>
      <c r="AY10" s="274"/>
      <c r="AZ10" s="275" t="s">
        <v>7</v>
      </c>
      <c r="BA10" s="276"/>
      <c r="BB10" s="277"/>
      <c r="BC10" s="275" t="s">
        <v>4</v>
      </c>
      <c r="BD10" s="278"/>
      <c r="BE10" s="279"/>
      <c r="BF10" s="280" t="s">
        <v>8</v>
      </c>
      <c r="BG10" s="281"/>
      <c r="BH10" s="282"/>
      <c r="BI10" s="283"/>
      <c r="BJ10" s="284"/>
      <c r="BK10" s="204"/>
      <c r="BL10" s="268" t="s">
        <v>11</v>
      </c>
      <c r="BM10" s="269" t="s">
        <v>12</v>
      </c>
      <c r="BN10" s="270" t="s">
        <v>5</v>
      </c>
      <c r="BO10" s="271"/>
      <c r="BP10" s="271"/>
      <c r="BQ10" s="271"/>
      <c r="BR10" s="271"/>
      <c r="BS10" s="272"/>
      <c r="BT10" s="272"/>
      <c r="BU10" s="273" t="s">
        <v>39</v>
      </c>
      <c r="BV10" s="270" t="s">
        <v>6</v>
      </c>
      <c r="BW10" s="271"/>
      <c r="BX10" s="271"/>
      <c r="BY10" s="271"/>
      <c r="BZ10" s="271"/>
      <c r="CA10" s="271"/>
      <c r="CB10" s="271"/>
      <c r="CC10" s="271"/>
      <c r="CD10" s="274"/>
      <c r="CE10" s="275" t="s">
        <v>7</v>
      </c>
      <c r="CF10" s="276"/>
      <c r="CG10" s="277"/>
      <c r="CH10" s="275" t="s">
        <v>4</v>
      </c>
      <c r="CI10" s="278"/>
      <c r="CJ10" s="279"/>
      <c r="CK10" s="280" t="s">
        <v>8</v>
      </c>
      <c r="CL10" s="281"/>
      <c r="CM10" s="282"/>
      <c r="CN10" s="283"/>
      <c r="CO10" s="284"/>
      <c r="CP10" s="204"/>
      <c r="CQ10" s="268" t="s">
        <v>11</v>
      </c>
      <c r="CR10" s="269" t="s">
        <v>12</v>
      </c>
      <c r="CS10" s="270" t="s">
        <v>5</v>
      </c>
      <c r="CT10" s="271"/>
      <c r="CU10" s="271"/>
      <c r="CV10" s="271"/>
      <c r="CW10" s="271"/>
      <c r="CX10" s="272"/>
      <c r="CY10" s="272"/>
      <c r="CZ10" s="273" t="s">
        <v>39</v>
      </c>
      <c r="DA10" s="270" t="s">
        <v>6</v>
      </c>
      <c r="DB10" s="271"/>
      <c r="DC10" s="271"/>
      <c r="DD10" s="271"/>
      <c r="DE10" s="271"/>
      <c r="DF10" s="271"/>
      <c r="DG10" s="271"/>
      <c r="DH10" s="271"/>
      <c r="DI10" s="274"/>
      <c r="DJ10" s="275" t="s">
        <v>7</v>
      </c>
      <c r="DK10" s="276"/>
      <c r="DL10" s="277"/>
      <c r="DM10" s="275" t="s">
        <v>4</v>
      </c>
      <c r="DN10" s="278"/>
      <c r="DO10" s="279"/>
      <c r="DP10" s="280" t="s">
        <v>8</v>
      </c>
      <c r="DQ10" s="281"/>
      <c r="DR10" s="282"/>
      <c r="DS10" s="283"/>
      <c r="DT10" s="284"/>
    </row>
    <row r="11" spans="1:124" s="15" customFormat="1" ht="20.399999999999999" customHeight="1" thickTop="1" x14ac:dyDescent="0.2">
      <c r="A11" s="285"/>
      <c r="B11" s="286">
        <f>送迎入力用!B11</f>
        <v>0</v>
      </c>
      <c r="C11" s="287">
        <f>送迎入力用!C11</f>
        <v>0</v>
      </c>
      <c r="D11" s="288">
        <f>送迎入力用!D11</f>
        <v>0</v>
      </c>
      <c r="E11" s="289" t="s">
        <v>26</v>
      </c>
      <c r="F11" s="289">
        <f>送迎入力用!F11</f>
        <v>0</v>
      </c>
      <c r="G11" s="289" t="s">
        <v>24</v>
      </c>
      <c r="H11" s="289">
        <f>送迎入力用!H11</f>
        <v>0</v>
      </c>
      <c r="I11" s="289" t="s">
        <v>26</v>
      </c>
      <c r="J11" s="289">
        <f>送迎入力用!J11</f>
        <v>0</v>
      </c>
      <c r="K11" s="136">
        <f>CEILING((H11+J11/60)-(D11+F11/60),0.5)</f>
        <v>0</v>
      </c>
      <c r="L11" s="290">
        <f>送迎入力用!L11</f>
        <v>0</v>
      </c>
      <c r="M11" s="291">
        <f>送迎入力用!M11</f>
        <v>0</v>
      </c>
      <c r="N11" s="291">
        <f>送迎入力用!N11</f>
        <v>0</v>
      </c>
      <c r="O11" s="291">
        <f>送迎入力用!O11</f>
        <v>0</v>
      </c>
      <c r="P11" s="291">
        <f>送迎入力用!P11</f>
        <v>0</v>
      </c>
      <c r="Q11" s="291">
        <f>送迎入力用!Q11</f>
        <v>0</v>
      </c>
      <c r="R11" s="291">
        <f>送迎入力用!R11</f>
        <v>0</v>
      </c>
      <c r="S11" s="291">
        <f>送迎入力用!S11</f>
        <v>0</v>
      </c>
      <c r="T11" s="292">
        <f>送迎入力用!T11</f>
        <v>0</v>
      </c>
      <c r="U11" s="293">
        <f>送迎入力用!U11</f>
        <v>0</v>
      </c>
      <c r="V11" s="294">
        <f>送迎入力用!V11</f>
        <v>0</v>
      </c>
      <c r="W11" s="295">
        <f>送迎入力用!W11</f>
        <v>0</v>
      </c>
      <c r="X11" s="293">
        <f>送迎入力用!X11</f>
        <v>0</v>
      </c>
      <c r="Y11" s="294">
        <f>送迎入力用!Y11</f>
        <v>0</v>
      </c>
      <c r="Z11" s="295">
        <f>送迎入力用!Z11</f>
        <v>0</v>
      </c>
      <c r="AA11" s="293">
        <f>送迎入力用!AA11</f>
        <v>0</v>
      </c>
      <c r="AB11" s="294">
        <f>送迎入力用!AB11</f>
        <v>0</v>
      </c>
      <c r="AC11" s="295">
        <f>送迎入力用!AC11</f>
        <v>0</v>
      </c>
      <c r="AD11" s="296"/>
      <c r="AE11" s="297"/>
      <c r="AF11" s="285"/>
      <c r="AG11" s="286">
        <f>B11</f>
        <v>0</v>
      </c>
      <c r="AH11" s="287">
        <f t="shared" ref="AH11:AO26" si="0">C11</f>
        <v>0</v>
      </c>
      <c r="AI11" s="288">
        <f t="shared" si="0"/>
        <v>0</v>
      </c>
      <c r="AJ11" s="289" t="s">
        <v>26</v>
      </c>
      <c r="AK11" s="289">
        <f t="shared" si="0"/>
        <v>0</v>
      </c>
      <c r="AL11" s="289" t="s">
        <v>24</v>
      </c>
      <c r="AM11" s="289">
        <f t="shared" si="0"/>
        <v>0</v>
      </c>
      <c r="AN11" s="289" t="s">
        <v>26</v>
      </c>
      <c r="AO11" s="289">
        <f t="shared" si="0"/>
        <v>0</v>
      </c>
      <c r="AP11" s="136">
        <f>CEILING((AM11+AO11/60)-(AI11+AK11/60),0.5)</f>
        <v>0</v>
      </c>
      <c r="AQ11" s="290">
        <f t="shared" ref="AQ11" si="1">L11</f>
        <v>0</v>
      </c>
      <c r="AR11" s="291">
        <f t="shared" ref="AR11" si="2">M11</f>
        <v>0</v>
      </c>
      <c r="AS11" s="291">
        <f t="shared" ref="AS11" si="3">N11</f>
        <v>0</v>
      </c>
      <c r="AT11" s="291">
        <f t="shared" ref="AT11" si="4">O11</f>
        <v>0</v>
      </c>
      <c r="AU11" s="291">
        <f t="shared" ref="AU11" si="5">P11</f>
        <v>0</v>
      </c>
      <c r="AV11" s="291">
        <f t="shared" ref="AV11" si="6">Q11</f>
        <v>0</v>
      </c>
      <c r="AW11" s="291">
        <f t="shared" ref="AW11" si="7">R11</f>
        <v>0</v>
      </c>
      <c r="AX11" s="291">
        <f t="shared" ref="AX11" si="8">S11</f>
        <v>0</v>
      </c>
      <c r="AY11" s="292">
        <f t="shared" ref="AY11" si="9">T11</f>
        <v>0</v>
      </c>
      <c r="AZ11" s="298">
        <f t="shared" ref="AZ11" si="10">U11</f>
        <v>0</v>
      </c>
      <c r="BA11" s="299">
        <f t="shared" ref="BA11" si="11">V11</f>
        <v>0</v>
      </c>
      <c r="BB11" s="300">
        <f t="shared" ref="BB11" si="12">W11</f>
        <v>0</v>
      </c>
      <c r="BC11" s="298">
        <f t="shared" ref="BC11" si="13">X11</f>
        <v>0</v>
      </c>
      <c r="BD11" s="299">
        <f t="shared" ref="BD11" si="14">Y11</f>
        <v>0</v>
      </c>
      <c r="BE11" s="300">
        <f t="shared" ref="BE11" si="15">Z11</f>
        <v>0</v>
      </c>
      <c r="BF11" s="298">
        <f t="shared" ref="BF11" si="16">AA11</f>
        <v>0</v>
      </c>
      <c r="BG11" s="299">
        <f t="shared" ref="BG11" si="17">AB11</f>
        <v>0</v>
      </c>
      <c r="BH11" s="300">
        <f t="shared" ref="BH11" si="18">AC11</f>
        <v>0</v>
      </c>
      <c r="BI11" s="301"/>
      <c r="BJ11" s="302"/>
      <c r="BK11" s="285"/>
      <c r="BL11" s="286">
        <f>AG11</f>
        <v>0</v>
      </c>
      <c r="BM11" s="287">
        <f t="shared" ref="BM11:BM30" si="19">AH11</f>
        <v>0</v>
      </c>
      <c r="BN11" s="288">
        <f t="shared" ref="BN11:BN30" si="20">AI11</f>
        <v>0</v>
      </c>
      <c r="BO11" s="289" t="s">
        <v>26</v>
      </c>
      <c r="BP11" s="289">
        <f t="shared" ref="BP11:BP30" si="21">AK11</f>
        <v>0</v>
      </c>
      <c r="BQ11" s="289" t="s">
        <v>24</v>
      </c>
      <c r="BR11" s="289">
        <f t="shared" ref="BR11:BR30" si="22">AM11</f>
        <v>0</v>
      </c>
      <c r="BS11" s="289" t="s">
        <v>26</v>
      </c>
      <c r="BT11" s="289">
        <f t="shared" ref="BT11:BT30" si="23">AO11</f>
        <v>0</v>
      </c>
      <c r="BU11" s="136">
        <f>CEILING((BR11+BT11/60)-(BN11+BP11/60),0.5)</f>
        <v>0</v>
      </c>
      <c r="BV11" s="290">
        <f t="shared" ref="BV11:BV30" si="24">AQ11</f>
        <v>0</v>
      </c>
      <c r="BW11" s="291">
        <f t="shared" ref="BW11:BW30" si="25">AR11</f>
        <v>0</v>
      </c>
      <c r="BX11" s="291">
        <f t="shared" ref="BX11:BX30" si="26">AS11</f>
        <v>0</v>
      </c>
      <c r="BY11" s="291">
        <f t="shared" ref="BY11:BY30" si="27">AT11</f>
        <v>0</v>
      </c>
      <c r="BZ11" s="291">
        <f t="shared" ref="BZ11:BZ30" si="28">AU11</f>
        <v>0</v>
      </c>
      <c r="CA11" s="291">
        <f t="shared" ref="CA11:CA30" si="29">AV11</f>
        <v>0</v>
      </c>
      <c r="CB11" s="291">
        <f t="shared" ref="CB11:CB30" si="30">AW11</f>
        <v>0</v>
      </c>
      <c r="CC11" s="291">
        <f t="shared" ref="CC11:CC30" si="31">AX11</f>
        <v>0</v>
      </c>
      <c r="CD11" s="292">
        <f t="shared" ref="CD11:CD30" si="32">AY11</f>
        <v>0</v>
      </c>
      <c r="CE11" s="298">
        <f t="shared" ref="CE11:CE30" si="33">AZ11</f>
        <v>0</v>
      </c>
      <c r="CF11" s="299">
        <f t="shared" ref="CF11:CF30" si="34">BA11</f>
        <v>0</v>
      </c>
      <c r="CG11" s="300">
        <f t="shared" ref="CG11:CG30" si="35">BB11</f>
        <v>0</v>
      </c>
      <c r="CH11" s="298">
        <f t="shared" ref="CH11:CH30" si="36">BC11</f>
        <v>0</v>
      </c>
      <c r="CI11" s="299">
        <f t="shared" ref="CI11:CI30" si="37">BD11</f>
        <v>0</v>
      </c>
      <c r="CJ11" s="300">
        <f t="shared" ref="CJ11:CJ30" si="38">BE11</f>
        <v>0</v>
      </c>
      <c r="CK11" s="298">
        <f t="shared" ref="CK11:CK30" si="39">BF11</f>
        <v>0</v>
      </c>
      <c r="CL11" s="299">
        <f t="shared" ref="CL11:CL30" si="40">BG11</f>
        <v>0</v>
      </c>
      <c r="CM11" s="300">
        <f t="shared" ref="CM11:CM30" si="41">BH11</f>
        <v>0</v>
      </c>
      <c r="CN11" s="301"/>
      <c r="CO11" s="302"/>
      <c r="CP11" s="285"/>
      <c r="CQ11" s="286">
        <f>BL11</f>
        <v>0</v>
      </c>
      <c r="CR11" s="287">
        <f t="shared" ref="CR11:CR30" si="42">BM11</f>
        <v>0</v>
      </c>
      <c r="CS11" s="288">
        <f t="shared" ref="CS11:CS30" si="43">BN11</f>
        <v>0</v>
      </c>
      <c r="CT11" s="289" t="s">
        <v>26</v>
      </c>
      <c r="CU11" s="289">
        <f t="shared" ref="CU11:CU30" si="44">BP11</f>
        <v>0</v>
      </c>
      <c r="CV11" s="289" t="s">
        <v>24</v>
      </c>
      <c r="CW11" s="289">
        <f t="shared" ref="CW11:CW30" si="45">BR11</f>
        <v>0</v>
      </c>
      <c r="CX11" s="289" t="s">
        <v>26</v>
      </c>
      <c r="CY11" s="289">
        <f t="shared" ref="CY11:CY30" si="46">BT11</f>
        <v>0</v>
      </c>
      <c r="CZ11" s="136">
        <f>CEILING((CW11+CY11/60)-(CS11+CU11/60),0.5)</f>
        <v>0</v>
      </c>
      <c r="DA11" s="290">
        <f t="shared" ref="DA11:DA30" si="47">BV11</f>
        <v>0</v>
      </c>
      <c r="DB11" s="291">
        <f t="shared" ref="DB11:DB30" si="48">BW11</f>
        <v>0</v>
      </c>
      <c r="DC11" s="291">
        <f t="shared" ref="DC11:DC30" si="49">BX11</f>
        <v>0</v>
      </c>
      <c r="DD11" s="291">
        <f t="shared" ref="DD11:DD30" si="50">BY11</f>
        <v>0</v>
      </c>
      <c r="DE11" s="291">
        <f t="shared" ref="DE11:DE30" si="51">BZ11</f>
        <v>0</v>
      </c>
      <c r="DF11" s="291">
        <f t="shared" ref="DF11:DF30" si="52">CA11</f>
        <v>0</v>
      </c>
      <c r="DG11" s="291">
        <f t="shared" ref="DG11:DG30" si="53">CB11</f>
        <v>0</v>
      </c>
      <c r="DH11" s="291">
        <f t="shared" ref="DH11:DH30" si="54">CC11</f>
        <v>0</v>
      </c>
      <c r="DI11" s="292">
        <f t="shared" ref="DI11:DI30" si="55">CD11</f>
        <v>0</v>
      </c>
      <c r="DJ11" s="298">
        <f t="shared" ref="DJ11:DJ30" si="56">CE11</f>
        <v>0</v>
      </c>
      <c r="DK11" s="299">
        <f t="shared" ref="DK11:DK30" si="57">CF11</f>
        <v>0</v>
      </c>
      <c r="DL11" s="300">
        <f t="shared" ref="DL11:DL30" si="58">CG11</f>
        <v>0</v>
      </c>
      <c r="DM11" s="298">
        <f t="shared" ref="DM11:DM30" si="59">CH11</f>
        <v>0</v>
      </c>
      <c r="DN11" s="299">
        <f t="shared" ref="DN11:DN30" si="60">CI11</f>
        <v>0</v>
      </c>
      <c r="DO11" s="300">
        <f t="shared" ref="DO11:DO30" si="61">CJ11</f>
        <v>0</v>
      </c>
      <c r="DP11" s="298">
        <f t="shared" ref="DP11:DP30" si="62">CK11</f>
        <v>0</v>
      </c>
      <c r="DQ11" s="299">
        <f t="shared" ref="DQ11:DQ30" si="63">CL11</f>
        <v>0</v>
      </c>
      <c r="DR11" s="300">
        <f t="shared" ref="DR11:DR30" si="64">CM11</f>
        <v>0</v>
      </c>
      <c r="DS11" s="301"/>
      <c r="DT11" s="302"/>
    </row>
    <row r="12" spans="1:124" s="15" customFormat="1" ht="20.399999999999999" customHeight="1" x14ac:dyDescent="0.2">
      <c r="A12" s="285"/>
      <c r="B12" s="137">
        <f>送迎入力用!B12</f>
        <v>0</v>
      </c>
      <c r="C12" s="303">
        <f>送迎入力用!C12</f>
        <v>0</v>
      </c>
      <c r="D12" s="304">
        <f>送迎入力用!D12</f>
        <v>0</v>
      </c>
      <c r="E12" s="305" t="s">
        <v>26</v>
      </c>
      <c r="F12" s="305">
        <f>送迎入力用!F12</f>
        <v>0</v>
      </c>
      <c r="G12" s="305" t="s">
        <v>24</v>
      </c>
      <c r="H12" s="305">
        <f>送迎入力用!H12</f>
        <v>0</v>
      </c>
      <c r="I12" s="305" t="s">
        <v>26</v>
      </c>
      <c r="J12" s="305">
        <f>送迎入力用!J12</f>
        <v>0</v>
      </c>
      <c r="K12" s="137">
        <f t="shared" ref="K12:K30" si="65">CEILING((H12+J12/60)-(D12+F12/60),0.5)</f>
        <v>0</v>
      </c>
      <c r="L12" s="306">
        <f>送迎入力用!L12</f>
        <v>0</v>
      </c>
      <c r="M12" s="307">
        <f>送迎入力用!M12</f>
        <v>0</v>
      </c>
      <c r="N12" s="307">
        <f>送迎入力用!N12</f>
        <v>0</v>
      </c>
      <c r="O12" s="307">
        <f>送迎入力用!O12</f>
        <v>0</v>
      </c>
      <c r="P12" s="307">
        <f>送迎入力用!P12</f>
        <v>0</v>
      </c>
      <c r="Q12" s="307">
        <f>送迎入力用!Q12</f>
        <v>0</v>
      </c>
      <c r="R12" s="307">
        <f>送迎入力用!R12</f>
        <v>0</v>
      </c>
      <c r="S12" s="307">
        <f>送迎入力用!S12</f>
        <v>0</v>
      </c>
      <c r="T12" s="308">
        <f>送迎入力用!T12</f>
        <v>0</v>
      </c>
      <c r="U12" s="309">
        <f>送迎入力用!U12</f>
        <v>0</v>
      </c>
      <c r="V12" s="310">
        <f>送迎入力用!V12</f>
        <v>0</v>
      </c>
      <c r="W12" s="311">
        <f>送迎入力用!W12</f>
        <v>0</v>
      </c>
      <c r="X12" s="309">
        <f>送迎入力用!X12</f>
        <v>0</v>
      </c>
      <c r="Y12" s="310">
        <f>送迎入力用!Y12</f>
        <v>0</v>
      </c>
      <c r="Z12" s="311">
        <f>送迎入力用!Z12</f>
        <v>0</v>
      </c>
      <c r="AA12" s="309">
        <f>送迎入力用!AA12</f>
        <v>0</v>
      </c>
      <c r="AB12" s="310">
        <f>送迎入力用!AB12</f>
        <v>0</v>
      </c>
      <c r="AC12" s="311">
        <f>送迎入力用!AC12</f>
        <v>0</v>
      </c>
      <c r="AD12" s="296"/>
      <c r="AE12" s="297"/>
      <c r="AF12" s="285"/>
      <c r="AG12" s="137">
        <f t="shared" ref="AG12:AG30" si="66">B12</f>
        <v>0</v>
      </c>
      <c r="AH12" s="303">
        <f t="shared" ref="AH12:AH30" si="67">C12</f>
        <v>0</v>
      </c>
      <c r="AI12" s="304">
        <f t="shared" ref="AI12:AI30" si="68">D12</f>
        <v>0</v>
      </c>
      <c r="AJ12" s="305" t="s">
        <v>26</v>
      </c>
      <c r="AK12" s="305">
        <f t="shared" si="0"/>
        <v>0</v>
      </c>
      <c r="AL12" s="305" t="s">
        <v>24</v>
      </c>
      <c r="AM12" s="305">
        <f t="shared" si="0"/>
        <v>0</v>
      </c>
      <c r="AN12" s="305" t="s">
        <v>26</v>
      </c>
      <c r="AO12" s="305">
        <f t="shared" si="0"/>
        <v>0</v>
      </c>
      <c r="AP12" s="137">
        <f t="shared" ref="AP12:AP30" si="69">CEILING((AM12+AO12/60)-(AI12+AK12/60),0.5)</f>
        <v>0</v>
      </c>
      <c r="AQ12" s="306">
        <f t="shared" ref="AQ12:AQ30" si="70">L12</f>
        <v>0</v>
      </c>
      <c r="AR12" s="307">
        <f t="shared" ref="AR12:AR30" si="71">M12</f>
        <v>0</v>
      </c>
      <c r="AS12" s="307">
        <f t="shared" ref="AS12:AS30" si="72">N12</f>
        <v>0</v>
      </c>
      <c r="AT12" s="307">
        <f t="shared" ref="AT12:AT30" si="73">O12</f>
        <v>0</v>
      </c>
      <c r="AU12" s="307">
        <f t="shared" ref="AU12:AU30" si="74">P12</f>
        <v>0</v>
      </c>
      <c r="AV12" s="307">
        <f t="shared" ref="AV12:AV30" si="75">Q12</f>
        <v>0</v>
      </c>
      <c r="AW12" s="307">
        <f t="shared" ref="AW12:AW30" si="76">R12</f>
        <v>0</v>
      </c>
      <c r="AX12" s="307">
        <f t="shared" ref="AX12:AX30" si="77">S12</f>
        <v>0</v>
      </c>
      <c r="AY12" s="308">
        <f t="shared" ref="AY12:AY30" si="78">T12</f>
        <v>0</v>
      </c>
      <c r="AZ12" s="312">
        <f t="shared" ref="AZ12:AZ30" si="79">U12</f>
        <v>0</v>
      </c>
      <c r="BA12" s="313">
        <f t="shared" ref="BA12:BA30" si="80">V12</f>
        <v>0</v>
      </c>
      <c r="BB12" s="314">
        <f t="shared" ref="BB12:BB30" si="81">W12</f>
        <v>0</v>
      </c>
      <c r="BC12" s="312">
        <f t="shared" ref="BC12:BC30" si="82">X12</f>
        <v>0</v>
      </c>
      <c r="BD12" s="313">
        <f t="shared" ref="BD12:BD30" si="83">Y12</f>
        <v>0</v>
      </c>
      <c r="BE12" s="314">
        <f t="shared" ref="BE12:BE30" si="84">Z12</f>
        <v>0</v>
      </c>
      <c r="BF12" s="312">
        <f t="shared" ref="BF12:BF30" si="85">AA12</f>
        <v>0</v>
      </c>
      <c r="BG12" s="313">
        <f t="shared" ref="BG12:BG30" si="86">AB12</f>
        <v>0</v>
      </c>
      <c r="BH12" s="314">
        <f t="shared" ref="BH12:BH30" si="87">AC12</f>
        <v>0</v>
      </c>
      <c r="BI12" s="301"/>
      <c r="BJ12" s="302"/>
      <c r="BK12" s="285"/>
      <c r="BL12" s="137">
        <f t="shared" ref="BL12:BL30" si="88">AG12</f>
        <v>0</v>
      </c>
      <c r="BM12" s="303">
        <f t="shared" si="19"/>
        <v>0</v>
      </c>
      <c r="BN12" s="304">
        <f t="shared" si="20"/>
        <v>0</v>
      </c>
      <c r="BO12" s="305" t="s">
        <v>26</v>
      </c>
      <c r="BP12" s="305">
        <f t="shared" si="21"/>
        <v>0</v>
      </c>
      <c r="BQ12" s="305" t="s">
        <v>24</v>
      </c>
      <c r="BR12" s="305">
        <f t="shared" si="22"/>
        <v>0</v>
      </c>
      <c r="BS12" s="305" t="s">
        <v>26</v>
      </c>
      <c r="BT12" s="305">
        <f t="shared" si="23"/>
        <v>0</v>
      </c>
      <c r="BU12" s="137">
        <f t="shared" ref="BU12:BU30" si="89">CEILING((BR12+BT12/60)-(BN12+BP12/60),0.5)</f>
        <v>0</v>
      </c>
      <c r="BV12" s="306">
        <f t="shared" si="24"/>
        <v>0</v>
      </c>
      <c r="BW12" s="307">
        <f t="shared" si="25"/>
        <v>0</v>
      </c>
      <c r="BX12" s="307">
        <f t="shared" si="26"/>
        <v>0</v>
      </c>
      <c r="BY12" s="307">
        <f t="shared" si="27"/>
        <v>0</v>
      </c>
      <c r="BZ12" s="307">
        <f t="shared" si="28"/>
        <v>0</v>
      </c>
      <c r="CA12" s="307">
        <f t="shared" si="29"/>
        <v>0</v>
      </c>
      <c r="CB12" s="307">
        <f t="shared" si="30"/>
        <v>0</v>
      </c>
      <c r="CC12" s="307">
        <f t="shared" si="31"/>
        <v>0</v>
      </c>
      <c r="CD12" s="308">
        <f t="shared" si="32"/>
        <v>0</v>
      </c>
      <c r="CE12" s="312">
        <f t="shared" si="33"/>
        <v>0</v>
      </c>
      <c r="CF12" s="313">
        <f t="shared" si="34"/>
        <v>0</v>
      </c>
      <c r="CG12" s="314">
        <f t="shared" si="35"/>
        <v>0</v>
      </c>
      <c r="CH12" s="312">
        <f t="shared" si="36"/>
        <v>0</v>
      </c>
      <c r="CI12" s="313">
        <f t="shared" si="37"/>
        <v>0</v>
      </c>
      <c r="CJ12" s="314">
        <f t="shared" si="38"/>
        <v>0</v>
      </c>
      <c r="CK12" s="312">
        <f t="shared" si="39"/>
        <v>0</v>
      </c>
      <c r="CL12" s="313">
        <f t="shared" si="40"/>
        <v>0</v>
      </c>
      <c r="CM12" s="314">
        <f t="shared" si="41"/>
        <v>0</v>
      </c>
      <c r="CN12" s="301"/>
      <c r="CO12" s="302"/>
      <c r="CP12" s="285"/>
      <c r="CQ12" s="137">
        <f t="shared" ref="CQ12:CQ30" si="90">BL12</f>
        <v>0</v>
      </c>
      <c r="CR12" s="303">
        <f t="shared" si="42"/>
        <v>0</v>
      </c>
      <c r="CS12" s="304">
        <f t="shared" si="43"/>
        <v>0</v>
      </c>
      <c r="CT12" s="305" t="s">
        <v>26</v>
      </c>
      <c r="CU12" s="305">
        <f t="shared" si="44"/>
        <v>0</v>
      </c>
      <c r="CV12" s="305" t="s">
        <v>24</v>
      </c>
      <c r="CW12" s="305">
        <f t="shared" si="45"/>
        <v>0</v>
      </c>
      <c r="CX12" s="305" t="s">
        <v>26</v>
      </c>
      <c r="CY12" s="305">
        <f t="shared" si="46"/>
        <v>0</v>
      </c>
      <c r="CZ12" s="137">
        <f t="shared" ref="CZ12:CZ30" si="91">CEILING((CW12+CY12/60)-(CS12+CU12/60),0.5)</f>
        <v>0</v>
      </c>
      <c r="DA12" s="306">
        <f t="shared" si="47"/>
        <v>0</v>
      </c>
      <c r="DB12" s="307">
        <f t="shared" si="48"/>
        <v>0</v>
      </c>
      <c r="DC12" s="307">
        <f t="shared" si="49"/>
        <v>0</v>
      </c>
      <c r="DD12" s="307">
        <f t="shared" si="50"/>
        <v>0</v>
      </c>
      <c r="DE12" s="307">
        <f t="shared" si="51"/>
        <v>0</v>
      </c>
      <c r="DF12" s="307">
        <f t="shared" si="52"/>
        <v>0</v>
      </c>
      <c r="DG12" s="307">
        <f t="shared" si="53"/>
        <v>0</v>
      </c>
      <c r="DH12" s="307">
        <f t="shared" si="54"/>
        <v>0</v>
      </c>
      <c r="DI12" s="308">
        <f t="shared" si="55"/>
        <v>0</v>
      </c>
      <c r="DJ12" s="312">
        <f t="shared" si="56"/>
        <v>0</v>
      </c>
      <c r="DK12" s="313">
        <f t="shared" si="57"/>
        <v>0</v>
      </c>
      <c r="DL12" s="314">
        <f t="shared" si="58"/>
        <v>0</v>
      </c>
      <c r="DM12" s="312">
        <f t="shared" si="59"/>
        <v>0</v>
      </c>
      <c r="DN12" s="313">
        <f t="shared" si="60"/>
        <v>0</v>
      </c>
      <c r="DO12" s="314">
        <f t="shared" si="61"/>
        <v>0</v>
      </c>
      <c r="DP12" s="312">
        <f t="shared" si="62"/>
        <v>0</v>
      </c>
      <c r="DQ12" s="313">
        <f t="shared" si="63"/>
        <v>0</v>
      </c>
      <c r="DR12" s="314">
        <f t="shared" si="64"/>
        <v>0</v>
      </c>
      <c r="DS12" s="301"/>
      <c r="DT12" s="302"/>
    </row>
    <row r="13" spans="1:124" s="15" customFormat="1" ht="20.399999999999999" customHeight="1" x14ac:dyDescent="0.2">
      <c r="A13" s="285"/>
      <c r="B13" s="137">
        <f>送迎入力用!B13</f>
        <v>0</v>
      </c>
      <c r="C13" s="303">
        <f>送迎入力用!C13</f>
        <v>0</v>
      </c>
      <c r="D13" s="304">
        <f>送迎入力用!D13</f>
        <v>0</v>
      </c>
      <c r="E13" s="305" t="s">
        <v>26</v>
      </c>
      <c r="F13" s="305">
        <f>送迎入力用!F13</f>
        <v>0</v>
      </c>
      <c r="G13" s="305" t="s">
        <v>24</v>
      </c>
      <c r="H13" s="305">
        <f>送迎入力用!H13</f>
        <v>0</v>
      </c>
      <c r="I13" s="305" t="s">
        <v>26</v>
      </c>
      <c r="J13" s="305">
        <f>送迎入力用!J13</f>
        <v>0</v>
      </c>
      <c r="K13" s="137">
        <f t="shared" si="65"/>
        <v>0</v>
      </c>
      <c r="L13" s="306">
        <f>送迎入力用!L13</f>
        <v>0</v>
      </c>
      <c r="M13" s="307">
        <f>送迎入力用!M13</f>
        <v>0</v>
      </c>
      <c r="N13" s="307">
        <f>送迎入力用!N13</f>
        <v>0</v>
      </c>
      <c r="O13" s="307">
        <f>送迎入力用!O13</f>
        <v>0</v>
      </c>
      <c r="P13" s="307">
        <f>送迎入力用!P13</f>
        <v>0</v>
      </c>
      <c r="Q13" s="307">
        <f>送迎入力用!Q13</f>
        <v>0</v>
      </c>
      <c r="R13" s="307">
        <f>送迎入力用!R13</f>
        <v>0</v>
      </c>
      <c r="S13" s="307">
        <f>送迎入力用!S13</f>
        <v>0</v>
      </c>
      <c r="T13" s="308">
        <f>送迎入力用!T13</f>
        <v>0</v>
      </c>
      <c r="U13" s="309">
        <f>送迎入力用!U13</f>
        <v>0</v>
      </c>
      <c r="V13" s="310">
        <f>送迎入力用!V13</f>
        <v>0</v>
      </c>
      <c r="W13" s="311">
        <f>送迎入力用!W13</f>
        <v>0</v>
      </c>
      <c r="X13" s="309">
        <f>送迎入力用!X13</f>
        <v>0</v>
      </c>
      <c r="Y13" s="310">
        <f>送迎入力用!Y13</f>
        <v>0</v>
      </c>
      <c r="Z13" s="311">
        <f>送迎入力用!Z13</f>
        <v>0</v>
      </c>
      <c r="AA13" s="309">
        <f>送迎入力用!AA13</f>
        <v>0</v>
      </c>
      <c r="AB13" s="310">
        <f>送迎入力用!AB13</f>
        <v>0</v>
      </c>
      <c r="AC13" s="311">
        <f>送迎入力用!AC13</f>
        <v>0</v>
      </c>
      <c r="AD13" s="296"/>
      <c r="AE13" s="297"/>
      <c r="AF13" s="285"/>
      <c r="AG13" s="137">
        <f t="shared" si="66"/>
        <v>0</v>
      </c>
      <c r="AH13" s="303">
        <f t="shared" si="67"/>
        <v>0</v>
      </c>
      <c r="AI13" s="304">
        <f t="shared" si="68"/>
        <v>0</v>
      </c>
      <c r="AJ13" s="305" t="s">
        <v>26</v>
      </c>
      <c r="AK13" s="305">
        <f t="shared" si="0"/>
        <v>0</v>
      </c>
      <c r="AL13" s="305" t="s">
        <v>24</v>
      </c>
      <c r="AM13" s="305">
        <f t="shared" si="0"/>
        <v>0</v>
      </c>
      <c r="AN13" s="305" t="s">
        <v>26</v>
      </c>
      <c r="AO13" s="305">
        <f t="shared" si="0"/>
        <v>0</v>
      </c>
      <c r="AP13" s="137">
        <f t="shared" si="69"/>
        <v>0</v>
      </c>
      <c r="AQ13" s="306">
        <f t="shared" si="70"/>
        <v>0</v>
      </c>
      <c r="AR13" s="307">
        <f t="shared" si="71"/>
        <v>0</v>
      </c>
      <c r="AS13" s="307">
        <f t="shared" si="72"/>
        <v>0</v>
      </c>
      <c r="AT13" s="307">
        <f t="shared" si="73"/>
        <v>0</v>
      </c>
      <c r="AU13" s="307">
        <f t="shared" si="74"/>
        <v>0</v>
      </c>
      <c r="AV13" s="307">
        <f t="shared" si="75"/>
        <v>0</v>
      </c>
      <c r="AW13" s="307">
        <f t="shared" si="76"/>
        <v>0</v>
      </c>
      <c r="AX13" s="307">
        <f t="shared" si="77"/>
        <v>0</v>
      </c>
      <c r="AY13" s="308">
        <f t="shared" si="78"/>
        <v>0</v>
      </c>
      <c r="AZ13" s="312">
        <f t="shared" si="79"/>
        <v>0</v>
      </c>
      <c r="BA13" s="313">
        <f t="shared" si="80"/>
        <v>0</v>
      </c>
      <c r="BB13" s="314">
        <f t="shared" si="81"/>
        <v>0</v>
      </c>
      <c r="BC13" s="312">
        <f t="shared" si="82"/>
        <v>0</v>
      </c>
      <c r="BD13" s="313">
        <f t="shared" si="83"/>
        <v>0</v>
      </c>
      <c r="BE13" s="314">
        <f t="shared" si="84"/>
        <v>0</v>
      </c>
      <c r="BF13" s="312">
        <f t="shared" si="85"/>
        <v>0</v>
      </c>
      <c r="BG13" s="313">
        <f t="shared" si="86"/>
        <v>0</v>
      </c>
      <c r="BH13" s="314">
        <f t="shared" si="87"/>
        <v>0</v>
      </c>
      <c r="BI13" s="301"/>
      <c r="BJ13" s="302"/>
      <c r="BK13" s="285"/>
      <c r="BL13" s="137">
        <f t="shared" si="88"/>
        <v>0</v>
      </c>
      <c r="BM13" s="303">
        <f t="shared" si="19"/>
        <v>0</v>
      </c>
      <c r="BN13" s="304">
        <f t="shared" si="20"/>
        <v>0</v>
      </c>
      <c r="BO13" s="305" t="s">
        <v>26</v>
      </c>
      <c r="BP13" s="305">
        <f t="shared" si="21"/>
        <v>0</v>
      </c>
      <c r="BQ13" s="305" t="s">
        <v>24</v>
      </c>
      <c r="BR13" s="305">
        <f t="shared" si="22"/>
        <v>0</v>
      </c>
      <c r="BS13" s="305" t="s">
        <v>26</v>
      </c>
      <c r="BT13" s="305">
        <f t="shared" si="23"/>
        <v>0</v>
      </c>
      <c r="BU13" s="137">
        <f t="shared" si="89"/>
        <v>0</v>
      </c>
      <c r="BV13" s="306">
        <f t="shared" si="24"/>
        <v>0</v>
      </c>
      <c r="BW13" s="307">
        <f t="shared" si="25"/>
        <v>0</v>
      </c>
      <c r="BX13" s="307">
        <f t="shared" si="26"/>
        <v>0</v>
      </c>
      <c r="BY13" s="307">
        <f t="shared" si="27"/>
        <v>0</v>
      </c>
      <c r="BZ13" s="307">
        <f t="shared" si="28"/>
        <v>0</v>
      </c>
      <c r="CA13" s="307">
        <f t="shared" si="29"/>
        <v>0</v>
      </c>
      <c r="CB13" s="307">
        <f t="shared" si="30"/>
        <v>0</v>
      </c>
      <c r="CC13" s="307">
        <f t="shared" si="31"/>
        <v>0</v>
      </c>
      <c r="CD13" s="308">
        <f t="shared" si="32"/>
        <v>0</v>
      </c>
      <c r="CE13" s="312">
        <f t="shared" si="33"/>
        <v>0</v>
      </c>
      <c r="CF13" s="313">
        <f t="shared" si="34"/>
        <v>0</v>
      </c>
      <c r="CG13" s="314">
        <f t="shared" si="35"/>
        <v>0</v>
      </c>
      <c r="CH13" s="312">
        <f t="shared" si="36"/>
        <v>0</v>
      </c>
      <c r="CI13" s="313">
        <f t="shared" si="37"/>
        <v>0</v>
      </c>
      <c r="CJ13" s="314">
        <f t="shared" si="38"/>
        <v>0</v>
      </c>
      <c r="CK13" s="312">
        <f t="shared" si="39"/>
        <v>0</v>
      </c>
      <c r="CL13" s="313">
        <f t="shared" si="40"/>
        <v>0</v>
      </c>
      <c r="CM13" s="314">
        <f t="shared" si="41"/>
        <v>0</v>
      </c>
      <c r="CN13" s="301"/>
      <c r="CO13" s="302"/>
      <c r="CP13" s="285"/>
      <c r="CQ13" s="137">
        <f t="shared" si="90"/>
        <v>0</v>
      </c>
      <c r="CR13" s="303">
        <f t="shared" si="42"/>
        <v>0</v>
      </c>
      <c r="CS13" s="304">
        <f t="shared" si="43"/>
        <v>0</v>
      </c>
      <c r="CT13" s="305" t="s">
        <v>26</v>
      </c>
      <c r="CU13" s="305">
        <f t="shared" si="44"/>
        <v>0</v>
      </c>
      <c r="CV13" s="305" t="s">
        <v>24</v>
      </c>
      <c r="CW13" s="305">
        <f t="shared" si="45"/>
        <v>0</v>
      </c>
      <c r="CX13" s="305" t="s">
        <v>26</v>
      </c>
      <c r="CY13" s="305">
        <f t="shared" si="46"/>
        <v>0</v>
      </c>
      <c r="CZ13" s="137">
        <f t="shared" si="91"/>
        <v>0</v>
      </c>
      <c r="DA13" s="306">
        <f t="shared" si="47"/>
        <v>0</v>
      </c>
      <c r="DB13" s="307">
        <f t="shared" si="48"/>
        <v>0</v>
      </c>
      <c r="DC13" s="307">
        <f t="shared" si="49"/>
        <v>0</v>
      </c>
      <c r="DD13" s="307">
        <f t="shared" si="50"/>
        <v>0</v>
      </c>
      <c r="DE13" s="307">
        <f t="shared" si="51"/>
        <v>0</v>
      </c>
      <c r="DF13" s="307">
        <f t="shared" si="52"/>
        <v>0</v>
      </c>
      <c r="DG13" s="307">
        <f t="shared" si="53"/>
        <v>0</v>
      </c>
      <c r="DH13" s="307">
        <f t="shared" si="54"/>
        <v>0</v>
      </c>
      <c r="DI13" s="308">
        <f t="shared" si="55"/>
        <v>0</v>
      </c>
      <c r="DJ13" s="312">
        <f t="shared" si="56"/>
        <v>0</v>
      </c>
      <c r="DK13" s="313">
        <f t="shared" si="57"/>
        <v>0</v>
      </c>
      <c r="DL13" s="314">
        <f t="shared" si="58"/>
        <v>0</v>
      </c>
      <c r="DM13" s="312">
        <f t="shared" si="59"/>
        <v>0</v>
      </c>
      <c r="DN13" s="313">
        <f t="shared" si="60"/>
        <v>0</v>
      </c>
      <c r="DO13" s="314">
        <f t="shared" si="61"/>
        <v>0</v>
      </c>
      <c r="DP13" s="312">
        <f t="shared" si="62"/>
        <v>0</v>
      </c>
      <c r="DQ13" s="313">
        <f t="shared" si="63"/>
        <v>0</v>
      </c>
      <c r="DR13" s="314">
        <f t="shared" si="64"/>
        <v>0</v>
      </c>
      <c r="DS13" s="301"/>
      <c r="DT13" s="302"/>
    </row>
    <row r="14" spans="1:124" s="15" customFormat="1" ht="20.399999999999999" customHeight="1" x14ac:dyDescent="0.2">
      <c r="A14" s="285"/>
      <c r="B14" s="137">
        <f>送迎入力用!B14</f>
        <v>0</v>
      </c>
      <c r="C14" s="303">
        <f>送迎入力用!C14</f>
        <v>0</v>
      </c>
      <c r="D14" s="304">
        <f>送迎入力用!D14</f>
        <v>0</v>
      </c>
      <c r="E14" s="305" t="s">
        <v>25</v>
      </c>
      <c r="F14" s="305">
        <f>送迎入力用!F14</f>
        <v>0</v>
      </c>
      <c r="G14" s="305" t="s">
        <v>23</v>
      </c>
      <c r="H14" s="305">
        <f>送迎入力用!H14</f>
        <v>0</v>
      </c>
      <c r="I14" s="305" t="s">
        <v>25</v>
      </c>
      <c r="J14" s="305">
        <f>送迎入力用!J14</f>
        <v>0</v>
      </c>
      <c r="K14" s="137">
        <f t="shared" si="65"/>
        <v>0</v>
      </c>
      <c r="L14" s="306">
        <f>送迎入力用!L14</f>
        <v>0</v>
      </c>
      <c r="M14" s="307">
        <f>送迎入力用!M14</f>
        <v>0</v>
      </c>
      <c r="N14" s="307">
        <f>送迎入力用!N14</f>
        <v>0</v>
      </c>
      <c r="O14" s="307">
        <f>送迎入力用!O14</f>
        <v>0</v>
      </c>
      <c r="P14" s="307">
        <f>送迎入力用!P14</f>
        <v>0</v>
      </c>
      <c r="Q14" s="307">
        <f>送迎入力用!Q14</f>
        <v>0</v>
      </c>
      <c r="R14" s="307">
        <f>送迎入力用!R14</f>
        <v>0</v>
      </c>
      <c r="S14" s="307">
        <f>送迎入力用!S14</f>
        <v>0</v>
      </c>
      <c r="T14" s="308">
        <f>送迎入力用!T14</f>
        <v>0</v>
      </c>
      <c r="U14" s="309">
        <f>送迎入力用!U14</f>
        <v>0</v>
      </c>
      <c r="V14" s="310">
        <f>送迎入力用!V14</f>
        <v>0</v>
      </c>
      <c r="W14" s="311">
        <f>送迎入力用!W14</f>
        <v>0</v>
      </c>
      <c r="X14" s="309">
        <f>送迎入力用!X14</f>
        <v>0</v>
      </c>
      <c r="Y14" s="310">
        <f>送迎入力用!Y14</f>
        <v>0</v>
      </c>
      <c r="Z14" s="311">
        <f>送迎入力用!Z14</f>
        <v>0</v>
      </c>
      <c r="AA14" s="309">
        <f>送迎入力用!AA14</f>
        <v>0</v>
      </c>
      <c r="AB14" s="310">
        <f>送迎入力用!AB14</f>
        <v>0</v>
      </c>
      <c r="AC14" s="311">
        <f>送迎入力用!AC14</f>
        <v>0</v>
      </c>
      <c r="AD14" s="296"/>
      <c r="AE14" s="297"/>
      <c r="AF14" s="285"/>
      <c r="AG14" s="137">
        <f t="shared" si="66"/>
        <v>0</v>
      </c>
      <c r="AH14" s="303">
        <f t="shared" si="67"/>
        <v>0</v>
      </c>
      <c r="AI14" s="304">
        <f t="shared" si="68"/>
        <v>0</v>
      </c>
      <c r="AJ14" s="305" t="s">
        <v>25</v>
      </c>
      <c r="AK14" s="305">
        <f t="shared" si="0"/>
        <v>0</v>
      </c>
      <c r="AL14" s="305" t="s">
        <v>23</v>
      </c>
      <c r="AM14" s="305">
        <f t="shared" si="0"/>
        <v>0</v>
      </c>
      <c r="AN14" s="305" t="s">
        <v>25</v>
      </c>
      <c r="AO14" s="305">
        <f t="shared" si="0"/>
        <v>0</v>
      </c>
      <c r="AP14" s="137">
        <f t="shared" si="69"/>
        <v>0</v>
      </c>
      <c r="AQ14" s="306">
        <f t="shared" si="70"/>
        <v>0</v>
      </c>
      <c r="AR14" s="307">
        <f t="shared" si="71"/>
        <v>0</v>
      </c>
      <c r="AS14" s="307">
        <f t="shared" si="72"/>
        <v>0</v>
      </c>
      <c r="AT14" s="307">
        <f t="shared" si="73"/>
        <v>0</v>
      </c>
      <c r="AU14" s="307">
        <f t="shared" si="74"/>
        <v>0</v>
      </c>
      <c r="AV14" s="307">
        <f t="shared" si="75"/>
        <v>0</v>
      </c>
      <c r="AW14" s="307">
        <f t="shared" si="76"/>
        <v>0</v>
      </c>
      <c r="AX14" s="307">
        <f t="shared" si="77"/>
        <v>0</v>
      </c>
      <c r="AY14" s="308">
        <f t="shared" si="78"/>
        <v>0</v>
      </c>
      <c r="AZ14" s="312">
        <f t="shared" si="79"/>
        <v>0</v>
      </c>
      <c r="BA14" s="313">
        <f t="shared" si="80"/>
        <v>0</v>
      </c>
      <c r="BB14" s="314">
        <f t="shared" si="81"/>
        <v>0</v>
      </c>
      <c r="BC14" s="312">
        <f t="shared" si="82"/>
        <v>0</v>
      </c>
      <c r="BD14" s="313">
        <f t="shared" si="83"/>
        <v>0</v>
      </c>
      <c r="BE14" s="314">
        <f t="shared" si="84"/>
        <v>0</v>
      </c>
      <c r="BF14" s="312">
        <f t="shared" si="85"/>
        <v>0</v>
      </c>
      <c r="BG14" s="313">
        <f t="shared" si="86"/>
        <v>0</v>
      </c>
      <c r="BH14" s="314">
        <f t="shared" si="87"/>
        <v>0</v>
      </c>
      <c r="BI14" s="301"/>
      <c r="BJ14" s="302"/>
      <c r="BK14" s="285"/>
      <c r="BL14" s="137">
        <f t="shared" si="88"/>
        <v>0</v>
      </c>
      <c r="BM14" s="303">
        <f t="shared" si="19"/>
        <v>0</v>
      </c>
      <c r="BN14" s="304">
        <f t="shared" si="20"/>
        <v>0</v>
      </c>
      <c r="BO14" s="305" t="s">
        <v>25</v>
      </c>
      <c r="BP14" s="305">
        <f t="shared" si="21"/>
        <v>0</v>
      </c>
      <c r="BQ14" s="305" t="s">
        <v>23</v>
      </c>
      <c r="BR14" s="305">
        <f t="shared" si="22"/>
        <v>0</v>
      </c>
      <c r="BS14" s="305" t="s">
        <v>25</v>
      </c>
      <c r="BT14" s="305">
        <f t="shared" si="23"/>
        <v>0</v>
      </c>
      <c r="BU14" s="137">
        <f t="shared" si="89"/>
        <v>0</v>
      </c>
      <c r="BV14" s="306">
        <f t="shared" si="24"/>
        <v>0</v>
      </c>
      <c r="BW14" s="307">
        <f t="shared" si="25"/>
        <v>0</v>
      </c>
      <c r="BX14" s="307">
        <f t="shared" si="26"/>
        <v>0</v>
      </c>
      <c r="BY14" s="307">
        <f t="shared" si="27"/>
        <v>0</v>
      </c>
      <c r="BZ14" s="307">
        <f t="shared" si="28"/>
        <v>0</v>
      </c>
      <c r="CA14" s="307">
        <f t="shared" si="29"/>
        <v>0</v>
      </c>
      <c r="CB14" s="307">
        <f t="shared" si="30"/>
        <v>0</v>
      </c>
      <c r="CC14" s="307">
        <f t="shared" si="31"/>
        <v>0</v>
      </c>
      <c r="CD14" s="308">
        <f t="shared" si="32"/>
        <v>0</v>
      </c>
      <c r="CE14" s="312">
        <f t="shared" si="33"/>
        <v>0</v>
      </c>
      <c r="CF14" s="313">
        <f t="shared" si="34"/>
        <v>0</v>
      </c>
      <c r="CG14" s="314">
        <f t="shared" si="35"/>
        <v>0</v>
      </c>
      <c r="CH14" s="312">
        <f t="shared" si="36"/>
        <v>0</v>
      </c>
      <c r="CI14" s="313">
        <f t="shared" si="37"/>
        <v>0</v>
      </c>
      <c r="CJ14" s="314">
        <f t="shared" si="38"/>
        <v>0</v>
      </c>
      <c r="CK14" s="312">
        <f t="shared" si="39"/>
        <v>0</v>
      </c>
      <c r="CL14" s="313">
        <f t="shared" si="40"/>
        <v>0</v>
      </c>
      <c r="CM14" s="314">
        <f t="shared" si="41"/>
        <v>0</v>
      </c>
      <c r="CN14" s="301"/>
      <c r="CO14" s="302"/>
      <c r="CP14" s="285"/>
      <c r="CQ14" s="137">
        <f t="shared" si="90"/>
        <v>0</v>
      </c>
      <c r="CR14" s="303">
        <f t="shared" si="42"/>
        <v>0</v>
      </c>
      <c r="CS14" s="304">
        <f t="shared" si="43"/>
        <v>0</v>
      </c>
      <c r="CT14" s="305" t="s">
        <v>25</v>
      </c>
      <c r="CU14" s="305">
        <f t="shared" si="44"/>
        <v>0</v>
      </c>
      <c r="CV14" s="305" t="s">
        <v>23</v>
      </c>
      <c r="CW14" s="305">
        <f t="shared" si="45"/>
        <v>0</v>
      </c>
      <c r="CX14" s="305" t="s">
        <v>25</v>
      </c>
      <c r="CY14" s="305">
        <f t="shared" si="46"/>
        <v>0</v>
      </c>
      <c r="CZ14" s="137">
        <f t="shared" si="91"/>
        <v>0</v>
      </c>
      <c r="DA14" s="306">
        <f t="shared" si="47"/>
        <v>0</v>
      </c>
      <c r="DB14" s="307">
        <f t="shared" si="48"/>
        <v>0</v>
      </c>
      <c r="DC14" s="307">
        <f t="shared" si="49"/>
        <v>0</v>
      </c>
      <c r="DD14" s="307">
        <f t="shared" si="50"/>
        <v>0</v>
      </c>
      <c r="DE14" s="307">
        <f t="shared" si="51"/>
        <v>0</v>
      </c>
      <c r="DF14" s="307">
        <f t="shared" si="52"/>
        <v>0</v>
      </c>
      <c r="DG14" s="307">
        <f t="shared" si="53"/>
        <v>0</v>
      </c>
      <c r="DH14" s="307">
        <f t="shared" si="54"/>
        <v>0</v>
      </c>
      <c r="DI14" s="308">
        <f t="shared" si="55"/>
        <v>0</v>
      </c>
      <c r="DJ14" s="312">
        <f t="shared" si="56"/>
        <v>0</v>
      </c>
      <c r="DK14" s="313">
        <f t="shared" si="57"/>
        <v>0</v>
      </c>
      <c r="DL14" s="314">
        <f t="shared" si="58"/>
        <v>0</v>
      </c>
      <c r="DM14" s="312">
        <f t="shared" si="59"/>
        <v>0</v>
      </c>
      <c r="DN14" s="313">
        <f t="shared" si="60"/>
        <v>0</v>
      </c>
      <c r="DO14" s="314">
        <f t="shared" si="61"/>
        <v>0</v>
      </c>
      <c r="DP14" s="312">
        <f t="shared" si="62"/>
        <v>0</v>
      </c>
      <c r="DQ14" s="313">
        <f t="shared" si="63"/>
        <v>0</v>
      </c>
      <c r="DR14" s="314">
        <f t="shared" si="64"/>
        <v>0</v>
      </c>
      <c r="DS14" s="301"/>
      <c r="DT14" s="302"/>
    </row>
    <row r="15" spans="1:124" s="15" customFormat="1" ht="20.399999999999999" customHeight="1" x14ac:dyDescent="0.2">
      <c r="A15" s="285"/>
      <c r="B15" s="137">
        <f>送迎入力用!B15</f>
        <v>0</v>
      </c>
      <c r="C15" s="303">
        <f>送迎入力用!C15</f>
        <v>0</v>
      </c>
      <c r="D15" s="304">
        <f>送迎入力用!D15</f>
        <v>0</v>
      </c>
      <c r="E15" s="305" t="s">
        <v>25</v>
      </c>
      <c r="F15" s="305">
        <f>送迎入力用!F15</f>
        <v>0</v>
      </c>
      <c r="G15" s="305" t="s">
        <v>23</v>
      </c>
      <c r="H15" s="305">
        <f>送迎入力用!H15</f>
        <v>0</v>
      </c>
      <c r="I15" s="305" t="s">
        <v>25</v>
      </c>
      <c r="J15" s="305">
        <f>送迎入力用!J15</f>
        <v>0</v>
      </c>
      <c r="K15" s="137">
        <f t="shared" si="65"/>
        <v>0</v>
      </c>
      <c r="L15" s="306">
        <f>送迎入力用!L15</f>
        <v>0</v>
      </c>
      <c r="M15" s="307">
        <f>送迎入力用!M15</f>
        <v>0</v>
      </c>
      <c r="N15" s="307">
        <f>送迎入力用!N15</f>
        <v>0</v>
      </c>
      <c r="O15" s="307">
        <f>送迎入力用!O15</f>
        <v>0</v>
      </c>
      <c r="P15" s="307">
        <f>送迎入力用!P15</f>
        <v>0</v>
      </c>
      <c r="Q15" s="307">
        <f>送迎入力用!Q15</f>
        <v>0</v>
      </c>
      <c r="R15" s="307">
        <f>送迎入力用!R15</f>
        <v>0</v>
      </c>
      <c r="S15" s="307">
        <f>送迎入力用!S15</f>
        <v>0</v>
      </c>
      <c r="T15" s="308">
        <f>送迎入力用!T15</f>
        <v>0</v>
      </c>
      <c r="U15" s="309">
        <f>送迎入力用!U15</f>
        <v>0</v>
      </c>
      <c r="V15" s="310">
        <f>送迎入力用!V15</f>
        <v>0</v>
      </c>
      <c r="W15" s="311">
        <f>送迎入力用!W15</f>
        <v>0</v>
      </c>
      <c r="X15" s="309">
        <f>送迎入力用!X15</f>
        <v>0</v>
      </c>
      <c r="Y15" s="310">
        <f>送迎入力用!Y15</f>
        <v>0</v>
      </c>
      <c r="Z15" s="311">
        <f>送迎入力用!Z15</f>
        <v>0</v>
      </c>
      <c r="AA15" s="309">
        <f>送迎入力用!AA15</f>
        <v>0</v>
      </c>
      <c r="AB15" s="310">
        <f>送迎入力用!AB15</f>
        <v>0</v>
      </c>
      <c r="AC15" s="311">
        <f>送迎入力用!AC15</f>
        <v>0</v>
      </c>
      <c r="AD15" s="296"/>
      <c r="AE15" s="297"/>
      <c r="AF15" s="285"/>
      <c r="AG15" s="137">
        <f t="shared" si="66"/>
        <v>0</v>
      </c>
      <c r="AH15" s="303">
        <f t="shared" si="67"/>
        <v>0</v>
      </c>
      <c r="AI15" s="304">
        <f t="shared" si="68"/>
        <v>0</v>
      </c>
      <c r="AJ15" s="305" t="s">
        <v>25</v>
      </c>
      <c r="AK15" s="305">
        <f t="shared" si="0"/>
        <v>0</v>
      </c>
      <c r="AL15" s="305" t="s">
        <v>23</v>
      </c>
      <c r="AM15" s="305">
        <f t="shared" si="0"/>
        <v>0</v>
      </c>
      <c r="AN15" s="305" t="s">
        <v>25</v>
      </c>
      <c r="AO15" s="305">
        <f t="shared" si="0"/>
        <v>0</v>
      </c>
      <c r="AP15" s="137">
        <f t="shared" si="69"/>
        <v>0</v>
      </c>
      <c r="AQ15" s="306">
        <f t="shared" si="70"/>
        <v>0</v>
      </c>
      <c r="AR15" s="307">
        <f t="shared" si="71"/>
        <v>0</v>
      </c>
      <c r="AS15" s="307">
        <f t="shared" si="72"/>
        <v>0</v>
      </c>
      <c r="AT15" s="307">
        <f t="shared" si="73"/>
        <v>0</v>
      </c>
      <c r="AU15" s="307">
        <f t="shared" si="74"/>
        <v>0</v>
      </c>
      <c r="AV15" s="307">
        <f t="shared" si="75"/>
        <v>0</v>
      </c>
      <c r="AW15" s="307">
        <f t="shared" si="76"/>
        <v>0</v>
      </c>
      <c r="AX15" s="307">
        <f t="shared" si="77"/>
        <v>0</v>
      </c>
      <c r="AY15" s="308">
        <f t="shared" si="78"/>
        <v>0</v>
      </c>
      <c r="AZ15" s="312">
        <f t="shared" si="79"/>
        <v>0</v>
      </c>
      <c r="BA15" s="313">
        <f t="shared" si="80"/>
        <v>0</v>
      </c>
      <c r="BB15" s="314">
        <f t="shared" si="81"/>
        <v>0</v>
      </c>
      <c r="BC15" s="312">
        <f t="shared" si="82"/>
        <v>0</v>
      </c>
      <c r="BD15" s="313">
        <f t="shared" si="83"/>
        <v>0</v>
      </c>
      <c r="BE15" s="314">
        <f t="shared" si="84"/>
        <v>0</v>
      </c>
      <c r="BF15" s="312">
        <f t="shared" si="85"/>
        <v>0</v>
      </c>
      <c r="BG15" s="313">
        <f t="shared" si="86"/>
        <v>0</v>
      </c>
      <c r="BH15" s="314">
        <f t="shared" si="87"/>
        <v>0</v>
      </c>
      <c r="BI15" s="301"/>
      <c r="BJ15" s="302"/>
      <c r="BK15" s="285"/>
      <c r="BL15" s="137">
        <f t="shared" si="88"/>
        <v>0</v>
      </c>
      <c r="BM15" s="303">
        <f t="shared" si="19"/>
        <v>0</v>
      </c>
      <c r="BN15" s="304">
        <f t="shared" si="20"/>
        <v>0</v>
      </c>
      <c r="BO15" s="305" t="s">
        <v>25</v>
      </c>
      <c r="BP15" s="305">
        <f t="shared" si="21"/>
        <v>0</v>
      </c>
      <c r="BQ15" s="305" t="s">
        <v>23</v>
      </c>
      <c r="BR15" s="305">
        <f t="shared" si="22"/>
        <v>0</v>
      </c>
      <c r="BS15" s="305" t="s">
        <v>25</v>
      </c>
      <c r="BT15" s="305">
        <f t="shared" si="23"/>
        <v>0</v>
      </c>
      <c r="BU15" s="137">
        <f t="shared" si="89"/>
        <v>0</v>
      </c>
      <c r="BV15" s="306">
        <f t="shared" si="24"/>
        <v>0</v>
      </c>
      <c r="BW15" s="307">
        <f t="shared" si="25"/>
        <v>0</v>
      </c>
      <c r="BX15" s="307">
        <f t="shared" si="26"/>
        <v>0</v>
      </c>
      <c r="BY15" s="307">
        <f t="shared" si="27"/>
        <v>0</v>
      </c>
      <c r="BZ15" s="307">
        <f t="shared" si="28"/>
        <v>0</v>
      </c>
      <c r="CA15" s="307">
        <f t="shared" si="29"/>
        <v>0</v>
      </c>
      <c r="CB15" s="307">
        <f t="shared" si="30"/>
        <v>0</v>
      </c>
      <c r="CC15" s="307">
        <f t="shared" si="31"/>
        <v>0</v>
      </c>
      <c r="CD15" s="308">
        <f t="shared" si="32"/>
        <v>0</v>
      </c>
      <c r="CE15" s="312">
        <f t="shared" si="33"/>
        <v>0</v>
      </c>
      <c r="CF15" s="313">
        <f t="shared" si="34"/>
        <v>0</v>
      </c>
      <c r="CG15" s="314">
        <f t="shared" si="35"/>
        <v>0</v>
      </c>
      <c r="CH15" s="312">
        <f t="shared" si="36"/>
        <v>0</v>
      </c>
      <c r="CI15" s="313">
        <f t="shared" si="37"/>
        <v>0</v>
      </c>
      <c r="CJ15" s="314">
        <f t="shared" si="38"/>
        <v>0</v>
      </c>
      <c r="CK15" s="312">
        <f t="shared" si="39"/>
        <v>0</v>
      </c>
      <c r="CL15" s="313">
        <f t="shared" si="40"/>
        <v>0</v>
      </c>
      <c r="CM15" s="314">
        <f t="shared" si="41"/>
        <v>0</v>
      </c>
      <c r="CN15" s="301"/>
      <c r="CO15" s="302"/>
      <c r="CP15" s="285"/>
      <c r="CQ15" s="137">
        <f t="shared" si="90"/>
        <v>0</v>
      </c>
      <c r="CR15" s="303">
        <f t="shared" si="42"/>
        <v>0</v>
      </c>
      <c r="CS15" s="304">
        <f t="shared" si="43"/>
        <v>0</v>
      </c>
      <c r="CT15" s="305" t="s">
        <v>25</v>
      </c>
      <c r="CU15" s="305">
        <f t="shared" si="44"/>
        <v>0</v>
      </c>
      <c r="CV15" s="305" t="s">
        <v>23</v>
      </c>
      <c r="CW15" s="305">
        <f t="shared" si="45"/>
        <v>0</v>
      </c>
      <c r="CX15" s="305" t="s">
        <v>25</v>
      </c>
      <c r="CY15" s="305">
        <f t="shared" si="46"/>
        <v>0</v>
      </c>
      <c r="CZ15" s="137">
        <f t="shared" si="91"/>
        <v>0</v>
      </c>
      <c r="DA15" s="306">
        <f t="shared" si="47"/>
        <v>0</v>
      </c>
      <c r="DB15" s="307">
        <f t="shared" si="48"/>
        <v>0</v>
      </c>
      <c r="DC15" s="307">
        <f t="shared" si="49"/>
        <v>0</v>
      </c>
      <c r="DD15" s="307">
        <f t="shared" si="50"/>
        <v>0</v>
      </c>
      <c r="DE15" s="307">
        <f t="shared" si="51"/>
        <v>0</v>
      </c>
      <c r="DF15" s="307">
        <f t="shared" si="52"/>
        <v>0</v>
      </c>
      <c r="DG15" s="307">
        <f t="shared" si="53"/>
        <v>0</v>
      </c>
      <c r="DH15" s="307">
        <f t="shared" si="54"/>
        <v>0</v>
      </c>
      <c r="DI15" s="308">
        <f t="shared" si="55"/>
        <v>0</v>
      </c>
      <c r="DJ15" s="312">
        <f t="shared" si="56"/>
        <v>0</v>
      </c>
      <c r="DK15" s="313">
        <f t="shared" si="57"/>
        <v>0</v>
      </c>
      <c r="DL15" s="314">
        <f t="shared" si="58"/>
        <v>0</v>
      </c>
      <c r="DM15" s="312">
        <f t="shared" si="59"/>
        <v>0</v>
      </c>
      <c r="DN15" s="313">
        <f t="shared" si="60"/>
        <v>0</v>
      </c>
      <c r="DO15" s="314">
        <f t="shared" si="61"/>
        <v>0</v>
      </c>
      <c r="DP15" s="312">
        <f t="shared" si="62"/>
        <v>0</v>
      </c>
      <c r="DQ15" s="313">
        <f t="shared" si="63"/>
        <v>0</v>
      </c>
      <c r="DR15" s="314">
        <f t="shared" si="64"/>
        <v>0</v>
      </c>
      <c r="DS15" s="301"/>
      <c r="DT15" s="302"/>
    </row>
    <row r="16" spans="1:124" s="15" customFormat="1" ht="20.399999999999999" customHeight="1" x14ac:dyDescent="0.2">
      <c r="A16" s="285"/>
      <c r="B16" s="137">
        <f>送迎入力用!B16</f>
        <v>0</v>
      </c>
      <c r="C16" s="303">
        <f>送迎入力用!C16</f>
        <v>0</v>
      </c>
      <c r="D16" s="304">
        <f>送迎入力用!D16</f>
        <v>0</v>
      </c>
      <c r="E16" s="305" t="s">
        <v>25</v>
      </c>
      <c r="F16" s="305">
        <f>送迎入力用!F16</f>
        <v>0</v>
      </c>
      <c r="G16" s="305" t="s">
        <v>23</v>
      </c>
      <c r="H16" s="305">
        <f>送迎入力用!H16</f>
        <v>0</v>
      </c>
      <c r="I16" s="305" t="s">
        <v>25</v>
      </c>
      <c r="J16" s="305">
        <f>送迎入力用!J16</f>
        <v>0</v>
      </c>
      <c r="K16" s="137">
        <f t="shared" si="65"/>
        <v>0</v>
      </c>
      <c r="L16" s="306">
        <f>送迎入力用!L16</f>
        <v>0</v>
      </c>
      <c r="M16" s="307">
        <f>送迎入力用!M16</f>
        <v>0</v>
      </c>
      <c r="N16" s="307">
        <f>送迎入力用!N16</f>
        <v>0</v>
      </c>
      <c r="O16" s="307">
        <f>送迎入力用!O16</f>
        <v>0</v>
      </c>
      <c r="P16" s="307">
        <f>送迎入力用!P16</f>
        <v>0</v>
      </c>
      <c r="Q16" s="307">
        <f>送迎入力用!Q16</f>
        <v>0</v>
      </c>
      <c r="R16" s="307">
        <f>送迎入力用!R16</f>
        <v>0</v>
      </c>
      <c r="S16" s="307">
        <f>送迎入力用!S16</f>
        <v>0</v>
      </c>
      <c r="T16" s="308">
        <f>送迎入力用!T16</f>
        <v>0</v>
      </c>
      <c r="U16" s="309">
        <f>送迎入力用!U16</f>
        <v>0</v>
      </c>
      <c r="V16" s="310">
        <f>送迎入力用!V16</f>
        <v>0</v>
      </c>
      <c r="W16" s="311">
        <f>送迎入力用!W16</f>
        <v>0</v>
      </c>
      <c r="X16" s="309">
        <f>送迎入力用!X16</f>
        <v>0</v>
      </c>
      <c r="Y16" s="310">
        <f>送迎入力用!Y16</f>
        <v>0</v>
      </c>
      <c r="Z16" s="311">
        <f>送迎入力用!Z16</f>
        <v>0</v>
      </c>
      <c r="AA16" s="309">
        <f>送迎入力用!AA16</f>
        <v>0</v>
      </c>
      <c r="AB16" s="310">
        <f>送迎入力用!AB16</f>
        <v>0</v>
      </c>
      <c r="AC16" s="311">
        <f>送迎入力用!AC16</f>
        <v>0</v>
      </c>
      <c r="AD16" s="296"/>
      <c r="AE16" s="297"/>
      <c r="AF16" s="285"/>
      <c r="AG16" s="137">
        <f t="shared" si="66"/>
        <v>0</v>
      </c>
      <c r="AH16" s="303">
        <f t="shared" si="67"/>
        <v>0</v>
      </c>
      <c r="AI16" s="304">
        <f t="shared" si="68"/>
        <v>0</v>
      </c>
      <c r="AJ16" s="305" t="s">
        <v>25</v>
      </c>
      <c r="AK16" s="305">
        <f t="shared" si="0"/>
        <v>0</v>
      </c>
      <c r="AL16" s="305" t="s">
        <v>23</v>
      </c>
      <c r="AM16" s="305">
        <f t="shared" si="0"/>
        <v>0</v>
      </c>
      <c r="AN16" s="305" t="s">
        <v>25</v>
      </c>
      <c r="AO16" s="305">
        <f t="shared" si="0"/>
        <v>0</v>
      </c>
      <c r="AP16" s="137">
        <f t="shared" si="69"/>
        <v>0</v>
      </c>
      <c r="AQ16" s="306">
        <f t="shared" si="70"/>
        <v>0</v>
      </c>
      <c r="AR16" s="307">
        <f t="shared" si="71"/>
        <v>0</v>
      </c>
      <c r="AS16" s="307">
        <f t="shared" si="72"/>
        <v>0</v>
      </c>
      <c r="AT16" s="307">
        <f t="shared" si="73"/>
        <v>0</v>
      </c>
      <c r="AU16" s="307">
        <f t="shared" si="74"/>
        <v>0</v>
      </c>
      <c r="AV16" s="307">
        <f t="shared" si="75"/>
        <v>0</v>
      </c>
      <c r="AW16" s="307">
        <f t="shared" si="76"/>
        <v>0</v>
      </c>
      <c r="AX16" s="307">
        <f t="shared" si="77"/>
        <v>0</v>
      </c>
      <c r="AY16" s="308">
        <f t="shared" si="78"/>
        <v>0</v>
      </c>
      <c r="AZ16" s="312">
        <f t="shared" si="79"/>
        <v>0</v>
      </c>
      <c r="BA16" s="313">
        <f t="shared" si="80"/>
        <v>0</v>
      </c>
      <c r="BB16" s="314">
        <f t="shared" si="81"/>
        <v>0</v>
      </c>
      <c r="BC16" s="312">
        <f t="shared" si="82"/>
        <v>0</v>
      </c>
      <c r="BD16" s="313">
        <f t="shared" si="83"/>
        <v>0</v>
      </c>
      <c r="BE16" s="314">
        <f t="shared" si="84"/>
        <v>0</v>
      </c>
      <c r="BF16" s="312">
        <f t="shared" si="85"/>
        <v>0</v>
      </c>
      <c r="BG16" s="313">
        <f t="shared" si="86"/>
        <v>0</v>
      </c>
      <c r="BH16" s="314">
        <f t="shared" si="87"/>
        <v>0</v>
      </c>
      <c r="BI16" s="301"/>
      <c r="BJ16" s="302"/>
      <c r="BK16" s="285"/>
      <c r="BL16" s="137">
        <f t="shared" si="88"/>
        <v>0</v>
      </c>
      <c r="BM16" s="303">
        <f t="shared" si="19"/>
        <v>0</v>
      </c>
      <c r="BN16" s="304">
        <f t="shared" si="20"/>
        <v>0</v>
      </c>
      <c r="BO16" s="305" t="s">
        <v>25</v>
      </c>
      <c r="BP16" s="305">
        <f t="shared" si="21"/>
        <v>0</v>
      </c>
      <c r="BQ16" s="305" t="s">
        <v>23</v>
      </c>
      <c r="BR16" s="305">
        <f t="shared" si="22"/>
        <v>0</v>
      </c>
      <c r="BS16" s="305" t="s">
        <v>25</v>
      </c>
      <c r="BT16" s="305">
        <f t="shared" si="23"/>
        <v>0</v>
      </c>
      <c r="BU16" s="137">
        <f t="shared" si="89"/>
        <v>0</v>
      </c>
      <c r="BV16" s="306">
        <f t="shared" si="24"/>
        <v>0</v>
      </c>
      <c r="BW16" s="307">
        <f t="shared" si="25"/>
        <v>0</v>
      </c>
      <c r="BX16" s="307">
        <f t="shared" si="26"/>
        <v>0</v>
      </c>
      <c r="BY16" s="307">
        <f t="shared" si="27"/>
        <v>0</v>
      </c>
      <c r="BZ16" s="307">
        <f t="shared" si="28"/>
        <v>0</v>
      </c>
      <c r="CA16" s="307">
        <f t="shared" si="29"/>
        <v>0</v>
      </c>
      <c r="CB16" s="307">
        <f t="shared" si="30"/>
        <v>0</v>
      </c>
      <c r="CC16" s="307">
        <f t="shared" si="31"/>
        <v>0</v>
      </c>
      <c r="CD16" s="308">
        <f t="shared" si="32"/>
        <v>0</v>
      </c>
      <c r="CE16" s="312">
        <f t="shared" si="33"/>
        <v>0</v>
      </c>
      <c r="CF16" s="313">
        <f t="shared" si="34"/>
        <v>0</v>
      </c>
      <c r="CG16" s="314">
        <f t="shared" si="35"/>
        <v>0</v>
      </c>
      <c r="CH16" s="312">
        <f t="shared" si="36"/>
        <v>0</v>
      </c>
      <c r="CI16" s="313">
        <f t="shared" si="37"/>
        <v>0</v>
      </c>
      <c r="CJ16" s="314">
        <f t="shared" si="38"/>
        <v>0</v>
      </c>
      <c r="CK16" s="312">
        <f t="shared" si="39"/>
        <v>0</v>
      </c>
      <c r="CL16" s="313">
        <f t="shared" si="40"/>
        <v>0</v>
      </c>
      <c r="CM16" s="314">
        <f t="shared" si="41"/>
        <v>0</v>
      </c>
      <c r="CN16" s="301"/>
      <c r="CO16" s="302"/>
      <c r="CP16" s="285"/>
      <c r="CQ16" s="137">
        <f t="shared" si="90"/>
        <v>0</v>
      </c>
      <c r="CR16" s="303">
        <f t="shared" si="42"/>
        <v>0</v>
      </c>
      <c r="CS16" s="304">
        <f t="shared" si="43"/>
        <v>0</v>
      </c>
      <c r="CT16" s="305" t="s">
        <v>25</v>
      </c>
      <c r="CU16" s="305">
        <f t="shared" si="44"/>
        <v>0</v>
      </c>
      <c r="CV16" s="305" t="s">
        <v>23</v>
      </c>
      <c r="CW16" s="305">
        <f t="shared" si="45"/>
        <v>0</v>
      </c>
      <c r="CX16" s="305" t="s">
        <v>25</v>
      </c>
      <c r="CY16" s="305">
        <f t="shared" si="46"/>
        <v>0</v>
      </c>
      <c r="CZ16" s="137">
        <f t="shared" si="91"/>
        <v>0</v>
      </c>
      <c r="DA16" s="306">
        <f t="shared" si="47"/>
        <v>0</v>
      </c>
      <c r="DB16" s="307">
        <f t="shared" si="48"/>
        <v>0</v>
      </c>
      <c r="DC16" s="307">
        <f t="shared" si="49"/>
        <v>0</v>
      </c>
      <c r="DD16" s="307">
        <f t="shared" si="50"/>
        <v>0</v>
      </c>
      <c r="DE16" s="307">
        <f t="shared" si="51"/>
        <v>0</v>
      </c>
      <c r="DF16" s="307">
        <f t="shared" si="52"/>
        <v>0</v>
      </c>
      <c r="DG16" s="307">
        <f t="shared" si="53"/>
        <v>0</v>
      </c>
      <c r="DH16" s="307">
        <f t="shared" si="54"/>
        <v>0</v>
      </c>
      <c r="DI16" s="308">
        <f t="shared" si="55"/>
        <v>0</v>
      </c>
      <c r="DJ16" s="312">
        <f t="shared" si="56"/>
        <v>0</v>
      </c>
      <c r="DK16" s="313">
        <f t="shared" si="57"/>
        <v>0</v>
      </c>
      <c r="DL16" s="314">
        <f t="shared" si="58"/>
        <v>0</v>
      </c>
      <c r="DM16" s="312">
        <f t="shared" si="59"/>
        <v>0</v>
      </c>
      <c r="DN16" s="313">
        <f t="shared" si="60"/>
        <v>0</v>
      </c>
      <c r="DO16" s="314">
        <f t="shared" si="61"/>
        <v>0</v>
      </c>
      <c r="DP16" s="312">
        <f t="shared" si="62"/>
        <v>0</v>
      </c>
      <c r="DQ16" s="313">
        <f t="shared" si="63"/>
        <v>0</v>
      </c>
      <c r="DR16" s="314">
        <f t="shared" si="64"/>
        <v>0</v>
      </c>
      <c r="DS16" s="301"/>
      <c r="DT16" s="302"/>
    </row>
    <row r="17" spans="1:124" s="15" customFormat="1" ht="20.399999999999999" customHeight="1" x14ac:dyDescent="0.2">
      <c r="A17" s="285"/>
      <c r="B17" s="137">
        <f>送迎入力用!B17</f>
        <v>0</v>
      </c>
      <c r="C17" s="303">
        <f>送迎入力用!C17</f>
        <v>0</v>
      </c>
      <c r="D17" s="304">
        <f>送迎入力用!D17</f>
        <v>0</v>
      </c>
      <c r="E17" s="305" t="s">
        <v>25</v>
      </c>
      <c r="F17" s="305">
        <f>送迎入力用!F17</f>
        <v>0</v>
      </c>
      <c r="G17" s="305" t="s">
        <v>23</v>
      </c>
      <c r="H17" s="305">
        <f>送迎入力用!H17</f>
        <v>0</v>
      </c>
      <c r="I17" s="305" t="s">
        <v>25</v>
      </c>
      <c r="J17" s="305">
        <f>送迎入力用!J17</f>
        <v>0</v>
      </c>
      <c r="K17" s="137">
        <f t="shared" si="65"/>
        <v>0</v>
      </c>
      <c r="L17" s="306">
        <f>送迎入力用!L17</f>
        <v>0</v>
      </c>
      <c r="M17" s="307">
        <f>送迎入力用!M17</f>
        <v>0</v>
      </c>
      <c r="N17" s="307">
        <f>送迎入力用!N17</f>
        <v>0</v>
      </c>
      <c r="O17" s="307">
        <f>送迎入力用!O17</f>
        <v>0</v>
      </c>
      <c r="P17" s="307">
        <f>送迎入力用!P17</f>
        <v>0</v>
      </c>
      <c r="Q17" s="307">
        <f>送迎入力用!Q17</f>
        <v>0</v>
      </c>
      <c r="R17" s="307">
        <f>送迎入力用!R17</f>
        <v>0</v>
      </c>
      <c r="S17" s="307">
        <f>送迎入力用!S17</f>
        <v>0</v>
      </c>
      <c r="T17" s="308">
        <f>送迎入力用!T17</f>
        <v>0</v>
      </c>
      <c r="U17" s="309">
        <f>送迎入力用!U17</f>
        <v>0</v>
      </c>
      <c r="V17" s="310">
        <f>送迎入力用!V17</f>
        <v>0</v>
      </c>
      <c r="W17" s="311">
        <f>送迎入力用!W17</f>
        <v>0</v>
      </c>
      <c r="X17" s="309">
        <f>送迎入力用!X17</f>
        <v>0</v>
      </c>
      <c r="Y17" s="310">
        <f>送迎入力用!Y17</f>
        <v>0</v>
      </c>
      <c r="Z17" s="311">
        <f>送迎入力用!Z17</f>
        <v>0</v>
      </c>
      <c r="AA17" s="309">
        <f>送迎入力用!AA17</f>
        <v>0</v>
      </c>
      <c r="AB17" s="310">
        <f>送迎入力用!AB17</f>
        <v>0</v>
      </c>
      <c r="AC17" s="311">
        <f>送迎入力用!AC17</f>
        <v>0</v>
      </c>
      <c r="AD17" s="296"/>
      <c r="AE17" s="297"/>
      <c r="AF17" s="285"/>
      <c r="AG17" s="137">
        <f t="shared" si="66"/>
        <v>0</v>
      </c>
      <c r="AH17" s="303">
        <f t="shared" si="67"/>
        <v>0</v>
      </c>
      <c r="AI17" s="304">
        <f t="shared" si="68"/>
        <v>0</v>
      </c>
      <c r="AJ17" s="305" t="s">
        <v>25</v>
      </c>
      <c r="AK17" s="305">
        <f t="shared" si="0"/>
        <v>0</v>
      </c>
      <c r="AL17" s="305" t="s">
        <v>23</v>
      </c>
      <c r="AM17" s="305">
        <f t="shared" si="0"/>
        <v>0</v>
      </c>
      <c r="AN17" s="305" t="s">
        <v>25</v>
      </c>
      <c r="AO17" s="305">
        <f t="shared" si="0"/>
        <v>0</v>
      </c>
      <c r="AP17" s="137">
        <f t="shared" si="69"/>
        <v>0</v>
      </c>
      <c r="AQ17" s="306">
        <f t="shared" si="70"/>
        <v>0</v>
      </c>
      <c r="AR17" s="307">
        <f t="shared" si="71"/>
        <v>0</v>
      </c>
      <c r="AS17" s="307">
        <f t="shared" si="72"/>
        <v>0</v>
      </c>
      <c r="AT17" s="307">
        <f t="shared" si="73"/>
        <v>0</v>
      </c>
      <c r="AU17" s="307">
        <f t="shared" si="74"/>
        <v>0</v>
      </c>
      <c r="AV17" s="307">
        <f t="shared" si="75"/>
        <v>0</v>
      </c>
      <c r="AW17" s="307">
        <f t="shared" si="76"/>
        <v>0</v>
      </c>
      <c r="AX17" s="307">
        <f t="shared" si="77"/>
        <v>0</v>
      </c>
      <c r="AY17" s="308">
        <f t="shared" si="78"/>
        <v>0</v>
      </c>
      <c r="AZ17" s="312">
        <f t="shared" si="79"/>
        <v>0</v>
      </c>
      <c r="BA17" s="313">
        <f t="shared" si="80"/>
        <v>0</v>
      </c>
      <c r="BB17" s="314">
        <f t="shared" si="81"/>
        <v>0</v>
      </c>
      <c r="BC17" s="312">
        <f t="shared" si="82"/>
        <v>0</v>
      </c>
      <c r="BD17" s="313">
        <f t="shared" si="83"/>
        <v>0</v>
      </c>
      <c r="BE17" s="314">
        <f t="shared" si="84"/>
        <v>0</v>
      </c>
      <c r="BF17" s="312">
        <f t="shared" si="85"/>
        <v>0</v>
      </c>
      <c r="BG17" s="313">
        <f t="shared" si="86"/>
        <v>0</v>
      </c>
      <c r="BH17" s="314">
        <f t="shared" si="87"/>
        <v>0</v>
      </c>
      <c r="BI17" s="301"/>
      <c r="BJ17" s="302"/>
      <c r="BK17" s="285"/>
      <c r="BL17" s="137">
        <f t="shared" si="88"/>
        <v>0</v>
      </c>
      <c r="BM17" s="303">
        <f t="shared" si="19"/>
        <v>0</v>
      </c>
      <c r="BN17" s="304">
        <f t="shared" si="20"/>
        <v>0</v>
      </c>
      <c r="BO17" s="305" t="s">
        <v>25</v>
      </c>
      <c r="BP17" s="305">
        <f t="shared" si="21"/>
        <v>0</v>
      </c>
      <c r="BQ17" s="305" t="s">
        <v>23</v>
      </c>
      <c r="BR17" s="305">
        <f t="shared" si="22"/>
        <v>0</v>
      </c>
      <c r="BS17" s="305" t="s">
        <v>25</v>
      </c>
      <c r="BT17" s="305">
        <f t="shared" si="23"/>
        <v>0</v>
      </c>
      <c r="BU17" s="137">
        <f t="shared" si="89"/>
        <v>0</v>
      </c>
      <c r="BV17" s="306">
        <f t="shared" si="24"/>
        <v>0</v>
      </c>
      <c r="BW17" s="307">
        <f t="shared" si="25"/>
        <v>0</v>
      </c>
      <c r="BX17" s="307">
        <f t="shared" si="26"/>
        <v>0</v>
      </c>
      <c r="BY17" s="307">
        <f t="shared" si="27"/>
        <v>0</v>
      </c>
      <c r="BZ17" s="307">
        <f t="shared" si="28"/>
        <v>0</v>
      </c>
      <c r="CA17" s="307">
        <f t="shared" si="29"/>
        <v>0</v>
      </c>
      <c r="CB17" s="307">
        <f t="shared" si="30"/>
        <v>0</v>
      </c>
      <c r="CC17" s="307">
        <f t="shared" si="31"/>
        <v>0</v>
      </c>
      <c r="CD17" s="308">
        <f t="shared" si="32"/>
        <v>0</v>
      </c>
      <c r="CE17" s="312">
        <f t="shared" si="33"/>
        <v>0</v>
      </c>
      <c r="CF17" s="313">
        <f t="shared" si="34"/>
        <v>0</v>
      </c>
      <c r="CG17" s="314">
        <f t="shared" si="35"/>
        <v>0</v>
      </c>
      <c r="CH17" s="312">
        <f t="shared" si="36"/>
        <v>0</v>
      </c>
      <c r="CI17" s="313">
        <f t="shared" si="37"/>
        <v>0</v>
      </c>
      <c r="CJ17" s="314">
        <f t="shared" si="38"/>
        <v>0</v>
      </c>
      <c r="CK17" s="312">
        <f t="shared" si="39"/>
        <v>0</v>
      </c>
      <c r="CL17" s="313">
        <f t="shared" si="40"/>
        <v>0</v>
      </c>
      <c r="CM17" s="314">
        <f t="shared" si="41"/>
        <v>0</v>
      </c>
      <c r="CN17" s="301"/>
      <c r="CO17" s="302"/>
      <c r="CP17" s="285"/>
      <c r="CQ17" s="137">
        <f t="shared" si="90"/>
        <v>0</v>
      </c>
      <c r="CR17" s="303">
        <f t="shared" si="42"/>
        <v>0</v>
      </c>
      <c r="CS17" s="304">
        <f t="shared" si="43"/>
        <v>0</v>
      </c>
      <c r="CT17" s="305" t="s">
        <v>25</v>
      </c>
      <c r="CU17" s="305">
        <f t="shared" si="44"/>
        <v>0</v>
      </c>
      <c r="CV17" s="305" t="s">
        <v>23</v>
      </c>
      <c r="CW17" s="305">
        <f t="shared" si="45"/>
        <v>0</v>
      </c>
      <c r="CX17" s="305" t="s">
        <v>25</v>
      </c>
      <c r="CY17" s="305">
        <f t="shared" si="46"/>
        <v>0</v>
      </c>
      <c r="CZ17" s="137">
        <f t="shared" si="91"/>
        <v>0</v>
      </c>
      <c r="DA17" s="306">
        <f t="shared" si="47"/>
        <v>0</v>
      </c>
      <c r="DB17" s="307">
        <f t="shared" si="48"/>
        <v>0</v>
      </c>
      <c r="DC17" s="307">
        <f t="shared" si="49"/>
        <v>0</v>
      </c>
      <c r="DD17" s="307">
        <f t="shared" si="50"/>
        <v>0</v>
      </c>
      <c r="DE17" s="307">
        <f t="shared" si="51"/>
        <v>0</v>
      </c>
      <c r="DF17" s="307">
        <f t="shared" si="52"/>
        <v>0</v>
      </c>
      <c r="DG17" s="307">
        <f t="shared" si="53"/>
        <v>0</v>
      </c>
      <c r="DH17" s="307">
        <f t="shared" si="54"/>
        <v>0</v>
      </c>
      <c r="DI17" s="308">
        <f t="shared" si="55"/>
        <v>0</v>
      </c>
      <c r="DJ17" s="312">
        <f t="shared" si="56"/>
        <v>0</v>
      </c>
      <c r="DK17" s="313">
        <f t="shared" si="57"/>
        <v>0</v>
      </c>
      <c r="DL17" s="314">
        <f t="shared" si="58"/>
        <v>0</v>
      </c>
      <c r="DM17" s="312">
        <f t="shared" si="59"/>
        <v>0</v>
      </c>
      <c r="DN17" s="313">
        <f t="shared" si="60"/>
        <v>0</v>
      </c>
      <c r="DO17" s="314">
        <f t="shared" si="61"/>
        <v>0</v>
      </c>
      <c r="DP17" s="312">
        <f t="shared" si="62"/>
        <v>0</v>
      </c>
      <c r="DQ17" s="313">
        <f t="shared" si="63"/>
        <v>0</v>
      </c>
      <c r="DR17" s="314">
        <f t="shared" si="64"/>
        <v>0</v>
      </c>
      <c r="DS17" s="301"/>
      <c r="DT17" s="302"/>
    </row>
    <row r="18" spans="1:124" s="15" customFormat="1" ht="20.399999999999999" customHeight="1" x14ac:dyDescent="0.2">
      <c r="A18" s="285"/>
      <c r="B18" s="137">
        <f>送迎入力用!B18</f>
        <v>0</v>
      </c>
      <c r="C18" s="303">
        <f>送迎入力用!C18</f>
        <v>0</v>
      </c>
      <c r="D18" s="304">
        <f>送迎入力用!D18</f>
        <v>0</v>
      </c>
      <c r="E18" s="305" t="s">
        <v>25</v>
      </c>
      <c r="F18" s="305">
        <f>送迎入力用!F18</f>
        <v>0</v>
      </c>
      <c r="G18" s="305" t="s">
        <v>23</v>
      </c>
      <c r="H18" s="305">
        <f>送迎入力用!H18</f>
        <v>0</v>
      </c>
      <c r="I18" s="305" t="s">
        <v>25</v>
      </c>
      <c r="J18" s="305">
        <f>送迎入力用!J18</f>
        <v>0</v>
      </c>
      <c r="K18" s="137">
        <f t="shared" si="65"/>
        <v>0</v>
      </c>
      <c r="L18" s="306">
        <f>送迎入力用!L18</f>
        <v>0</v>
      </c>
      <c r="M18" s="307">
        <f>送迎入力用!M18</f>
        <v>0</v>
      </c>
      <c r="N18" s="307">
        <f>送迎入力用!N18</f>
        <v>0</v>
      </c>
      <c r="O18" s="307">
        <f>送迎入力用!O18</f>
        <v>0</v>
      </c>
      <c r="P18" s="307">
        <f>送迎入力用!P18</f>
        <v>0</v>
      </c>
      <c r="Q18" s="307">
        <f>送迎入力用!Q18</f>
        <v>0</v>
      </c>
      <c r="R18" s="307">
        <f>送迎入力用!R18</f>
        <v>0</v>
      </c>
      <c r="S18" s="307">
        <f>送迎入力用!S18</f>
        <v>0</v>
      </c>
      <c r="T18" s="308">
        <f>送迎入力用!T18</f>
        <v>0</v>
      </c>
      <c r="U18" s="309">
        <f>送迎入力用!U18</f>
        <v>0</v>
      </c>
      <c r="V18" s="310">
        <f>送迎入力用!V18</f>
        <v>0</v>
      </c>
      <c r="W18" s="311">
        <f>送迎入力用!W18</f>
        <v>0</v>
      </c>
      <c r="X18" s="309">
        <f>送迎入力用!X18</f>
        <v>0</v>
      </c>
      <c r="Y18" s="310">
        <f>送迎入力用!Y18</f>
        <v>0</v>
      </c>
      <c r="Z18" s="311">
        <f>送迎入力用!Z18</f>
        <v>0</v>
      </c>
      <c r="AA18" s="309">
        <f>送迎入力用!AA18</f>
        <v>0</v>
      </c>
      <c r="AB18" s="310">
        <f>送迎入力用!AB18</f>
        <v>0</v>
      </c>
      <c r="AC18" s="311">
        <f>送迎入力用!AC18</f>
        <v>0</v>
      </c>
      <c r="AD18" s="296"/>
      <c r="AE18" s="297"/>
      <c r="AF18" s="285"/>
      <c r="AG18" s="137">
        <f t="shared" si="66"/>
        <v>0</v>
      </c>
      <c r="AH18" s="303">
        <f t="shared" si="67"/>
        <v>0</v>
      </c>
      <c r="AI18" s="304">
        <f t="shared" si="68"/>
        <v>0</v>
      </c>
      <c r="AJ18" s="305" t="s">
        <v>25</v>
      </c>
      <c r="AK18" s="305">
        <f t="shared" si="0"/>
        <v>0</v>
      </c>
      <c r="AL18" s="305" t="s">
        <v>23</v>
      </c>
      <c r="AM18" s="305">
        <f t="shared" si="0"/>
        <v>0</v>
      </c>
      <c r="AN18" s="305" t="s">
        <v>25</v>
      </c>
      <c r="AO18" s="305">
        <f t="shared" si="0"/>
        <v>0</v>
      </c>
      <c r="AP18" s="137">
        <f t="shared" si="69"/>
        <v>0</v>
      </c>
      <c r="AQ18" s="306">
        <f t="shared" si="70"/>
        <v>0</v>
      </c>
      <c r="AR18" s="307">
        <f t="shared" si="71"/>
        <v>0</v>
      </c>
      <c r="AS18" s="307">
        <f t="shared" si="72"/>
        <v>0</v>
      </c>
      <c r="AT18" s="307">
        <f t="shared" si="73"/>
        <v>0</v>
      </c>
      <c r="AU18" s="307">
        <f t="shared" si="74"/>
        <v>0</v>
      </c>
      <c r="AV18" s="307">
        <f t="shared" si="75"/>
        <v>0</v>
      </c>
      <c r="AW18" s="307">
        <f t="shared" si="76"/>
        <v>0</v>
      </c>
      <c r="AX18" s="307">
        <f t="shared" si="77"/>
        <v>0</v>
      </c>
      <c r="AY18" s="308">
        <f t="shared" si="78"/>
        <v>0</v>
      </c>
      <c r="AZ18" s="312">
        <f t="shared" si="79"/>
        <v>0</v>
      </c>
      <c r="BA18" s="313">
        <f t="shared" si="80"/>
        <v>0</v>
      </c>
      <c r="BB18" s="314">
        <f t="shared" si="81"/>
        <v>0</v>
      </c>
      <c r="BC18" s="312">
        <f t="shared" si="82"/>
        <v>0</v>
      </c>
      <c r="BD18" s="313">
        <f t="shared" si="83"/>
        <v>0</v>
      </c>
      <c r="BE18" s="314">
        <f t="shared" si="84"/>
        <v>0</v>
      </c>
      <c r="BF18" s="312">
        <f t="shared" si="85"/>
        <v>0</v>
      </c>
      <c r="BG18" s="313">
        <f t="shared" si="86"/>
        <v>0</v>
      </c>
      <c r="BH18" s="314">
        <f t="shared" si="87"/>
        <v>0</v>
      </c>
      <c r="BI18" s="301"/>
      <c r="BJ18" s="302"/>
      <c r="BK18" s="285"/>
      <c r="BL18" s="137">
        <f t="shared" si="88"/>
        <v>0</v>
      </c>
      <c r="BM18" s="303">
        <f t="shared" si="19"/>
        <v>0</v>
      </c>
      <c r="BN18" s="304">
        <f t="shared" si="20"/>
        <v>0</v>
      </c>
      <c r="BO18" s="305" t="s">
        <v>25</v>
      </c>
      <c r="BP18" s="305">
        <f t="shared" si="21"/>
        <v>0</v>
      </c>
      <c r="BQ18" s="305" t="s">
        <v>23</v>
      </c>
      <c r="BR18" s="305">
        <f t="shared" si="22"/>
        <v>0</v>
      </c>
      <c r="BS18" s="305" t="s">
        <v>25</v>
      </c>
      <c r="BT18" s="305">
        <f t="shared" si="23"/>
        <v>0</v>
      </c>
      <c r="BU18" s="137">
        <f t="shared" si="89"/>
        <v>0</v>
      </c>
      <c r="BV18" s="306">
        <f t="shared" si="24"/>
        <v>0</v>
      </c>
      <c r="BW18" s="307">
        <f t="shared" si="25"/>
        <v>0</v>
      </c>
      <c r="BX18" s="307">
        <f t="shared" si="26"/>
        <v>0</v>
      </c>
      <c r="BY18" s="307">
        <f t="shared" si="27"/>
        <v>0</v>
      </c>
      <c r="BZ18" s="307">
        <f t="shared" si="28"/>
        <v>0</v>
      </c>
      <c r="CA18" s="307">
        <f t="shared" si="29"/>
        <v>0</v>
      </c>
      <c r="CB18" s="307">
        <f t="shared" si="30"/>
        <v>0</v>
      </c>
      <c r="CC18" s="307">
        <f t="shared" si="31"/>
        <v>0</v>
      </c>
      <c r="CD18" s="308">
        <f t="shared" si="32"/>
        <v>0</v>
      </c>
      <c r="CE18" s="312">
        <f t="shared" si="33"/>
        <v>0</v>
      </c>
      <c r="CF18" s="313">
        <f t="shared" si="34"/>
        <v>0</v>
      </c>
      <c r="CG18" s="314">
        <f t="shared" si="35"/>
        <v>0</v>
      </c>
      <c r="CH18" s="312">
        <f t="shared" si="36"/>
        <v>0</v>
      </c>
      <c r="CI18" s="313">
        <f t="shared" si="37"/>
        <v>0</v>
      </c>
      <c r="CJ18" s="314">
        <f t="shared" si="38"/>
        <v>0</v>
      </c>
      <c r="CK18" s="312">
        <f t="shared" si="39"/>
        <v>0</v>
      </c>
      <c r="CL18" s="313">
        <f t="shared" si="40"/>
        <v>0</v>
      </c>
      <c r="CM18" s="314">
        <f t="shared" si="41"/>
        <v>0</v>
      </c>
      <c r="CN18" s="301"/>
      <c r="CO18" s="302"/>
      <c r="CP18" s="285"/>
      <c r="CQ18" s="137">
        <f t="shared" si="90"/>
        <v>0</v>
      </c>
      <c r="CR18" s="303">
        <f t="shared" si="42"/>
        <v>0</v>
      </c>
      <c r="CS18" s="304">
        <f t="shared" si="43"/>
        <v>0</v>
      </c>
      <c r="CT18" s="305" t="s">
        <v>25</v>
      </c>
      <c r="CU18" s="305">
        <f t="shared" si="44"/>
        <v>0</v>
      </c>
      <c r="CV18" s="305" t="s">
        <v>23</v>
      </c>
      <c r="CW18" s="305">
        <f t="shared" si="45"/>
        <v>0</v>
      </c>
      <c r="CX18" s="305" t="s">
        <v>25</v>
      </c>
      <c r="CY18" s="305">
        <f t="shared" si="46"/>
        <v>0</v>
      </c>
      <c r="CZ18" s="137">
        <f t="shared" si="91"/>
        <v>0</v>
      </c>
      <c r="DA18" s="306">
        <f t="shared" si="47"/>
        <v>0</v>
      </c>
      <c r="DB18" s="307">
        <f t="shared" si="48"/>
        <v>0</v>
      </c>
      <c r="DC18" s="307">
        <f t="shared" si="49"/>
        <v>0</v>
      </c>
      <c r="DD18" s="307">
        <f t="shared" si="50"/>
        <v>0</v>
      </c>
      <c r="DE18" s="307">
        <f t="shared" si="51"/>
        <v>0</v>
      </c>
      <c r="DF18" s="307">
        <f t="shared" si="52"/>
        <v>0</v>
      </c>
      <c r="DG18" s="307">
        <f t="shared" si="53"/>
        <v>0</v>
      </c>
      <c r="DH18" s="307">
        <f t="shared" si="54"/>
        <v>0</v>
      </c>
      <c r="DI18" s="308">
        <f t="shared" si="55"/>
        <v>0</v>
      </c>
      <c r="DJ18" s="312">
        <f t="shared" si="56"/>
        <v>0</v>
      </c>
      <c r="DK18" s="313">
        <f t="shared" si="57"/>
        <v>0</v>
      </c>
      <c r="DL18" s="314">
        <f t="shared" si="58"/>
        <v>0</v>
      </c>
      <c r="DM18" s="312">
        <f t="shared" si="59"/>
        <v>0</v>
      </c>
      <c r="DN18" s="313">
        <f t="shared" si="60"/>
        <v>0</v>
      </c>
      <c r="DO18" s="314">
        <f t="shared" si="61"/>
        <v>0</v>
      </c>
      <c r="DP18" s="312">
        <f t="shared" si="62"/>
        <v>0</v>
      </c>
      <c r="DQ18" s="313">
        <f t="shared" si="63"/>
        <v>0</v>
      </c>
      <c r="DR18" s="314">
        <f t="shared" si="64"/>
        <v>0</v>
      </c>
      <c r="DS18" s="301"/>
      <c r="DT18" s="302"/>
    </row>
    <row r="19" spans="1:124" s="15" customFormat="1" ht="20.399999999999999" customHeight="1" x14ac:dyDescent="0.2">
      <c r="A19" s="285"/>
      <c r="B19" s="137">
        <f>送迎入力用!B19</f>
        <v>0</v>
      </c>
      <c r="C19" s="303">
        <f>送迎入力用!C19</f>
        <v>0</v>
      </c>
      <c r="D19" s="304">
        <f>送迎入力用!D19</f>
        <v>0</v>
      </c>
      <c r="E19" s="305" t="s">
        <v>25</v>
      </c>
      <c r="F19" s="305">
        <f>送迎入力用!F19</f>
        <v>0</v>
      </c>
      <c r="G19" s="305" t="s">
        <v>23</v>
      </c>
      <c r="H19" s="305">
        <f>送迎入力用!H19</f>
        <v>0</v>
      </c>
      <c r="I19" s="305" t="s">
        <v>25</v>
      </c>
      <c r="J19" s="305">
        <f>送迎入力用!J19</f>
        <v>0</v>
      </c>
      <c r="K19" s="137">
        <f t="shared" si="65"/>
        <v>0</v>
      </c>
      <c r="L19" s="306">
        <f>送迎入力用!L19</f>
        <v>0</v>
      </c>
      <c r="M19" s="307">
        <f>送迎入力用!M19</f>
        <v>0</v>
      </c>
      <c r="N19" s="307">
        <f>送迎入力用!N19</f>
        <v>0</v>
      </c>
      <c r="O19" s="307">
        <f>送迎入力用!O19</f>
        <v>0</v>
      </c>
      <c r="P19" s="307">
        <f>送迎入力用!P19</f>
        <v>0</v>
      </c>
      <c r="Q19" s="307">
        <f>送迎入力用!Q19</f>
        <v>0</v>
      </c>
      <c r="R19" s="307">
        <f>送迎入力用!R19</f>
        <v>0</v>
      </c>
      <c r="S19" s="307">
        <f>送迎入力用!S19</f>
        <v>0</v>
      </c>
      <c r="T19" s="308">
        <f>送迎入力用!T19</f>
        <v>0</v>
      </c>
      <c r="U19" s="309">
        <f>送迎入力用!U19</f>
        <v>0</v>
      </c>
      <c r="V19" s="310">
        <f>送迎入力用!V19</f>
        <v>0</v>
      </c>
      <c r="W19" s="311">
        <f>送迎入力用!W19</f>
        <v>0</v>
      </c>
      <c r="X19" s="309">
        <f>送迎入力用!X19</f>
        <v>0</v>
      </c>
      <c r="Y19" s="310">
        <f>送迎入力用!Y19</f>
        <v>0</v>
      </c>
      <c r="Z19" s="311">
        <f>送迎入力用!Z19</f>
        <v>0</v>
      </c>
      <c r="AA19" s="309">
        <f>送迎入力用!AA19</f>
        <v>0</v>
      </c>
      <c r="AB19" s="310">
        <f>送迎入力用!AB19</f>
        <v>0</v>
      </c>
      <c r="AC19" s="311">
        <f>送迎入力用!AC19</f>
        <v>0</v>
      </c>
      <c r="AD19" s="296"/>
      <c r="AE19" s="297"/>
      <c r="AF19" s="285"/>
      <c r="AG19" s="137">
        <f t="shared" si="66"/>
        <v>0</v>
      </c>
      <c r="AH19" s="303">
        <f t="shared" si="67"/>
        <v>0</v>
      </c>
      <c r="AI19" s="304">
        <f t="shared" si="68"/>
        <v>0</v>
      </c>
      <c r="AJ19" s="305" t="s">
        <v>25</v>
      </c>
      <c r="AK19" s="305">
        <f t="shared" si="0"/>
        <v>0</v>
      </c>
      <c r="AL19" s="305" t="s">
        <v>23</v>
      </c>
      <c r="AM19" s="305">
        <f t="shared" si="0"/>
        <v>0</v>
      </c>
      <c r="AN19" s="305" t="s">
        <v>25</v>
      </c>
      <c r="AO19" s="305">
        <f t="shared" si="0"/>
        <v>0</v>
      </c>
      <c r="AP19" s="137">
        <f t="shared" si="69"/>
        <v>0</v>
      </c>
      <c r="AQ19" s="306">
        <f t="shared" si="70"/>
        <v>0</v>
      </c>
      <c r="AR19" s="307">
        <f t="shared" si="71"/>
        <v>0</v>
      </c>
      <c r="AS19" s="307">
        <f t="shared" si="72"/>
        <v>0</v>
      </c>
      <c r="AT19" s="307">
        <f t="shared" si="73"/>
        <v>0</v>
      </c>
      <c r="AU19" s="307">
        <f t="shared" si="74"/>
        <v>0</v>
      </c>
      <c r="AV19" s="307">
        <f t="shared" si="75"/>
        <v>0</v>
      </c>
      <c r="AW19" s="307">
        <f t="shared" si="76"/>
        <v>0</v>
      </c>
      <c r="AX19" s="307">
        <f t="shared" si="77"/>
        <v>0</v>
      </c>
      <c r="AY19" s="308">
        <f t="shared" si="78"/>
        <v>0</v>
      </c>
      <c r="AZ19" s="312">
        <f t="shared" si="79"/>
        <v>0</v>
      </c>
      <c r="BA19" s="313">
        <f t="shared" si="80"/>
        <v>0</v>
      </c>
      <c r="BB19" s="314">
        <f t="shared" si="81"/>
        <v>0</v>
      </c>
      <c r="BC19" s="312">
        <f t="shared" si="82"/>
        <v>0</v>
      </c>
      <c r="BD19" s="313">
        <f t="shared" si="83"/>
        <v>0</v>
      </c>
      <c r="BE19" s="314">
        <f t="shared" si="84"/>
        <v>0</v>
      </c>
      <c r="BF19" s="312">
        <f t="shared" si="85"/>
        <v>0</v>
      </c>
      <c r="BG19" s="313">
        <f t="shared" si="86"/>
        <v>0</v>
      </c>
      <c r="BH19" s="314">
        <f t="shared" si="87"/>
        <v>0</v>
      </c>
      <c r="BI19" s="301"/>
      <c r="BJ19" s="302"/>
      <c r="BK19" s="285"/>
      <c r="BL19" s="137">
        <f t="shared" si="88"/>
        <v>0</v>
      </c>
      <c r="BM19" s="303">
        <f t="shared" si="19"/>
        <v>0</v>
      </c>
      <c r="BN19" s="304">
        <f t="shared" si="20"/>
        <v>0</v>
      </c>
      <c r="BO19" s="305" t="s">
        <v>25</v>
      </c>
      <c r="BP19" s="305">
        <f t="shared" si="21"/>
        <v>0</v>
      </c>
      <c r="BQ19" s="305" t="s">
        <v>23</v>
      </c>
      <c r="BR19" s="305">
        <f t="shared" si="22"/>
        <v>0</v>
      </c>
      <c r="BS19" s="305" t="s">
        <v>25</v>
      </c>
      <c r="BT19" s="305">
        <f t="shared" si="23"/>
        <v>0</v>
      </c>
      <c r="BU19" s="137">
        <f t="shared" si="89"/>
        <v>0</v>
      </c>
      <c r="BV19" s="306">
        <f t="shared" si="24"/>
        <v>0</v>
      </c>
      <c r="BW19" s="307">
        <f t="shared" si="25"/>
        <v>0</v>
      </c>
      <c r="BX19" s="307">
        <f t="shared" si="26"/>
        <v>0</v>
      </c>
      <c r="BY19" s="307">
        <f t="shared" si="27"/>
        <v>0</v>
      </c>
      <c r="BZ19" s="307">
        <f t="shared" si="28"/>
        <v>0</v>
      </c>
      <c r="CA19" s="307">
        <f t="shared" si="29"/>
        <v>0</v>
      </c>
      <c r="CB19" s="307">
        <f t="shared" si="30"/>
        <v>0</v>
      </c>
      <c r="CC19" s="307">
        <f t="shared" si="31"/>
        <v>0</v>
      </c>
      <c r="CD19" s="308">
        <f t="shared" si="32"/>
        <v>0</v>
      </c>
      <c r="CE19" s="312">
        <f t="shared" si="33"/>
        <v>0</v>
      </c>
      <c r="CF19" s="313">
        <f t="shared" si="34"/>
        <v>0</v>
      </c>
      <c r="CG19" s="314">
        <f t="shared" si="35"/>
        <v>0</v>
      </c>
      <c r="CH19" s="312">
        <f t="shared" si="36"/>
        <v>0</v>
      </c>
      <c r="CI19" s="313">
        <f t="shared" si="37"/>
        <v>0</v>
      </c>
      <c r="CJ19" s="314">
        <f t="shared" si="38"/>
        <v>0</v>
      </c>
      <c r="CK19" s="312">
        <f t="shared" si="39"/>
        <v>0</v>
      </c>
      <c r="CL19" s="313">
        <f t="shared" si="40"/>
        <v>0</v>
      </c>
      <c r="CM19" s="314">
        <f t="shared" si="41"/>
        <v>0</v>
      </c>
      <c r="CN19" s="301"/>
      <c r="CO19" s="302"/>
      <c r="CP19" s="285"/>
      <c r="CQ19" s="137">
        <f t="shared" si="90"/>
        <v>0</v>
      </c>
      <c r="CR19" s="303">
        <f t="shared" si="42"/>
        <v>0</v>
      </c>
      <c r="CS19" s="304">
        <f t="shared" si="43"/>
        <v>0</v>
      </c>
      <c r="CT19" s="305" t="s">
        <v>25</v>
      </c>
      <c r="CU19" s="305">
        <f t="shared" si="44"/>
        <v>0</v>
      </c>
      <c r="CV19" s="305" t="s">
        <v>23</v>
      </c>
      <c r="CW19" s="305">
        <f t="shared" si="45"/>
        <v>0</v>
      </c>
      <c r="CX19" s="305" t="s">
        <v>25</v>
      </c>
      <c r="CY19" s="305">
        <f t="shared" si="46"/>
        <v>0</v>
      </c>
      <c r="CZ19" s="137">
        <f t="shared" si="91"/>
        <v>0</v>
      </c>
      <c r="DA19" s="306">
        <f t="shared" si="47"/>
        <v>0</v>
      </c>
      <c r="DB19" s="307">
        <f t="shared" si="48"/>
        <v>0</v>
      </c>
      <c r="DC19" s="307">
        <f t="shared" si="49"/>
        <v>0</v>
      </c>
      <c r="DD19" s="307">
        <f t="shared" si="50"/>
        <v>0</v>
      </c>
      <c r="DE19" s="307">
        <f t="shared" si="51"/>
        <v>0</v>
      </c>
      <c r="DF19" s="307">
        <f t="shared" si="52"/>
        <v>0</v>
      </c>
      <c r="DG19" s="307">
        <f t="shared" si="53"/>
        <v>0</v>
      </c>
      <c r="DH19" s="307">
        <f t="shared" si="54"/>
        <v>0</v>
      </c>
      <c r="DI19" s="308">
        <f t="shared" si="55"/>
        <v>0</v>
      </c>
      <c r="DJ19" s="312">
        <f t="shared" si="56"/>
        <v>0</v>
      </c>
      <c r="DK19" s="313">
        <f t="shared" si="57"/>
        <v>0</v>
      </c>
      <c r="DL19" s="314">
        <f t="shared" si="58"/>
        <v>0</v>
      </c>
      <c r="DM19" s="312">
        <f t="shared" si="59"/>
        <v>0</v>
      </c>
      <c r="DN19" s="313">
        <f t="shared" si="60"/>
        <v>0</v>
      </c>
      <c r="DO19" s="314">
        <f t="shared" si="61"/>
        <v>0</v>
      </c>
      <c r="DP19" s="312">
        <f t="shared" si="62"/>
        <v>0</v>
      </c>
      <c r="DQ19" s="313">
        <f t="shared" si="63"/>
        <v>0</v>
      </c>
      <c r="DR19" s="314">
        <f t="shared" si="64"/>
        <v>0</v>
      </c>
      <c r="DS19" s="301"/>
      <c r="DT19" s="302"/>
    </row>
    <row r="20" spans="1:124" s="15" customFormat="1" ht="20.399999999999999" customHeight="1" x14ac:dyDescent="0.2">
      <c r="A20" s="285"/>
      <c r="B20" s="137">
        <f>送迎入力用!B20</f>
        <v>0</v>
      </c>
      <c r="C20" s="303">
        <f>送迎入力用!C20</f>
        <v>0</v>
      </c>
      <c r="D20" s="304">
        <f>送迎入力用!D20</f>
        <v>0</v>
      </c>
      <c r="E20" s="305" t="s">
        <v>25</v>
      </c>
      <c r="F20" s="305">
        <f>送迎入力用!F20</f>
        <v>0</v>
      </c>
      <c r="G20" s="305" t="s">
        <v>23</v>
      </c>
      <c r="H20" s="305">
        <f>送迎入力用!H20</f>
        <v>0</v>
      </c>
      <c r="I20" s="305" t="s">
        <v>25</v>
      </c>
      <c r="J20" s="305">
        <f>送迎入力用!J20</f>
        <v>0</v>
      </c>
      <c r="K20" s="137">
        <f t="shared" si="65"/>
        <v>0</v>
      </c>
      <c r="L20" s="306">
        <f>送迎入力用!L20</f>
        <v>0</v>
      </c>
      <c r="M20" s="307">
        <f>送迎入力用!M20</f>
        <v>0</v>
      </c>
      <c r="N20" s="307">
        <f>送迎入力用!N20</f>
        <v>0</v>
      </c>
      <c r="O20" s="307">
        <f>送迎入力用!O20</f>
        <v>0</v>
      </c>
      <c r="P20" s="307">
        <f>送迎入力用!P20</f>
        <v>0</v>
      </c>
      <c r="Q20" s="307">
        <f>送迎入力用!Q20</f>
        <v>0</v>
      </c>
      <c r="R20" s="307">
        <f>送迎入力用!R20</f>
        <v>0</v>
      </c>
      <c r="S20" s="307">
        <f>送迎入力用!S20</f>
        <v>0</v>
      </c>
      <c r="T20" s="308">
        <f>送迎入力用!T20</f>
        <v>0</v>
      </c>
      <c r="U20" s="309">
        <f>送迎入力用!U20</f>
        <v>0</v>
      </c>
      <c r="V20" s="310">
        <f>送迎入力用!V20</f>
        <v>0</v>
      </c>
      <c r="W20" s="311">
        <f>送迎入力用!W20</f>
        <v>0</v>
      </c>
      <c r="X20" s="309">
        <f>送迎入力用!X20</f>
        <v>0</v>
      </c>
      <c r="Y20" s="310">
        <f>送迎入力用!Y20</f>
        <v>0</v>
      </c>
      <c r="Z20" s="311">
        <f>送迎入力用!Z20</f>
        <v>0</v>
      </c>
      <c r="AA20" s="309">
        <f>送迎入力用!AA20</f>
        <v>0</v>
      </c>
      <c r="AB20" s="310">
        <f>送迎入力用!AB20</f>
        <v>0</v>
      </c>
      <c r="AC20" s="311">
        <f>送迎入力用!AC20</f>
        <v>0</v>
      </c>
      <c r="AD20" s="296"/>
      <c r="AE20" s="297"/>
      <c r="AF20" s="285"/>
      <c r="AG20" s="137">
        <f t="shared" si="66"/>
        <v>0</v>
      </c>
      <c r="AH20" s="303">
        <f t="shared" si="67"/>
        <v>0</v>
      </c>
      <c r="AI20" s="304">
        <f t="shared" si="68"/>
        <v>0</v>
      </c>
      <c r="AJ20" s="305" t="s">
        <v>25</v>
      </c>
      <c r="AK20" s="305">
        <f t="shared" si="0"/>
        <v>0</v>
      </c>
      <c r="AL20" s="305" t="s">
        <v>23</v>
      </c>
      <c r="AM20" s="305">
        <f t="shared" si="0"/>
        <v>0</v>
      </c>
      <c r="AN20" s="305" t="s">
        <v>25</v>
      </c>
      <c r="AO20" s="305">
        <f t="shared" si="0"/>
        <v>0</v>
      </c>
      <c r="AP20" s="137">
        <f t="shared" si="69"/>
        <v>0</v>
      </c>
      <c r="AQ20" s="306">
        <f t="shared" si="70"/>
        <v>0</v>
      </c>
      <c r="AR20" s="307">
        <f t="shared" si="71"/>
        <v>0</v>
      </c>
      <c r="AS20" s="307">
        <f t="shared" si="72"/>
        <v>0</v>
      </c>
      <c r="AT20" s="307">
        <f t="shared" si="73"/>
        <v>0</v>
      </c>
      <c r="AU20" s="307">
        <f t="shared" si="74"/>
        <v>0</v>
      </c>
      <c r="AV20" s="307">
        <f t="shared" si="75"/>
        <v>0</v>
      </c>
      <c r="AW20" s="307">
        <f t="shared" si="76"/>
        <v>0</v>
      </c>
      <c r="AX20" s="307">
        <f t="shared" si="77"/>
        <v>0</v>
      </c>
      <c r="AY20" s="308">
        <f t="shared" si="78"/>
        <v>0</v>
      </c>
      <c r="AZ20" s="312">
        <f t="shared" si="79"/>
        <v>0</v>
      </c>
      <c r="BA20" s="313">
        <f t="shared" si="80"/>
        <v>0</v>
      </c>
      <c r="BB20" s="314">
        <f t="shared" si="81"/>
        <v>0</v>
      </c>
      <c r="BC20" s="312">
        <f t="shared" si="82"/>
        <v>0</v>
      </c>
      <c r="BD20" s="313">
        <f t="shared" si="83"/>
        <v>0</v>
      </c>
      <c r="BE20" s="314">
        <f t="shared" si="84"/>
        <v>0</v>
      </c>
      <c r="BF20" s="312">
        <f t="shared" si="85"/>
        <v>0</v>
      </c>
      <c r="BG20" s="313">
        <f t="shared" si="86"/>
        <v>0</v>
      </c>
      <c r="BH20" s="314">
        <f t="shared" si="87"/>
        <v>0</v>
      </c>
      <c r="BI20" s="301"/>
      <c r="BJ20" s="302"/>
      <c r="BK20" s="285"/>
      <c r="BL20" s="137">
        <f t="shared" si="88"/>
        <v>0</v>
      </c>
      <c r="BM20" s="303">
        <f t="shared" si="19"/>
        <v>0</v>
      </c>
      <c r="BN20" s="304">
        <f t="shared" si="20"/>
        <v>0</v>
      </c>
      <c r="BO20" s="305" t="s">
        <v>25</v>
      </c>
      <c r="BP20" s="305">
        <f t="shared" si="21"/>
        <v>0</v>
      </c>
      <c r="BQ20" s="305" t="s">
        <v>23</v>
      </c>
      <c r="BR20" s="305">
        <f t="shared" si="22"/>
        <v>0</v>
      </c>
      <c r="BS20" s="305" t="s">
        <v>25</v>
      </c>
      <c r="BT20" s="305">
        <f t="shared" si="23"/>
        <v>0</v>
      </c>
      <c r="BU20" s="137">
        <f t="shared" si="89"/>
        <v>0</v>
      </c>
      <c r="BV20" s="306">
        <f t="shared" si="24"/>
        <v>0</v>
      </c>
      <c r="BW20" s="307">
        <f t="shared" si="25"/>
        <v>0</v>
      </c>
      <c r="BX20" s="307">
        <f t="shared" si="26"/>
        <v>0</v>
      </c>
      <c r="BY20" s="307">
        <f t="shared" si="27"/>
        <v>0</v>
      </c>
      <c r="BZ20" s="307">
        <f t="shared" si="28"/>
        <v>0</v>
      </c>
      <c r="CA20" s="307">
        <f t="shared" si="29"/>
        <v>0</v>
      </c>
      <c r="CB20" s="307">
        <f t="shared" si="30"/>
        <v>0</v>
      </c>
      <c r="CC20" s="307">
        <f t="shared" si="31"/>
        <v>0</v>
      </c>
      <c r="CD20" s="308">
        <f t="shared" si="32"/>
        <v>0</v>
      </c>
      <c r="CE20" s="312">
        <f t="shared" si="33"/>
        <v>0</v>
      </c>
      <c r="CF20" s="313">
        <f t="shared" si="34"/>
        <v>0</v>
      </c>
      <c r="CG20" s="314">
        <f t="shared" si="35"/>
        <v>0</v>
      </c>
      <c r="CH20" s="312">
        <f t="shared" si="36"/>
        <v>0</v>
      </c>
      <c r="CI20" s="313">
        <f t="shared" si="37"/>
        <v>0</v>
      </c>
      <c r="CJ20" s="314">
        <f t="shared" si="38"/>
        <v>0</v>
      </c>
      <c r="CK20" s="312">
        <f t="shared" si="39"/>
        <v>0</v>
      </c>
      <c r="CL20" s="313">
        <f t="shared" si="40"/>
        <v>0</v>
      </c>
      <c r="CM20" s="314">
        <f t="shared" si="41"/>
        <v>0</v>
      </c>
      <c r="CN20" s="301"/>
      <c r="CO20" s="302"/>
      <c r="CP20" s="285"/>
      <c r="CQ20" s="137">
        <f t="shared" si="90"/>
        <v>0</v>
      </c>
      <c r="CR20" s="303">
        <f t="shared" si="42"/>
        <v>0</v>
      </c>
      <c r="CS20" s="304">
        <f t="shared" si="43"/>
        <v>0</v>
      </c>
      <c r="CT20" s="305" t="s">
        <v>25</v>
      </c>
      <c r="CU20" s="305">
        <f t="shared" si="44"/>
        <v>0</v>
      </c>
      <c r="CV20" s="305" t="s">
        <v>23</v>
      </c>
      <c r="CW20" s="305">
        <f t="shared" si="45"/>
        <v>0</v>
      </c>
      <c r="CX20" s="305" t="s">
        <v>25</v>
      </c>
      <c r="CY20" s="305">
        <f t="shared" si="46"/>
        <v>0</v>
      </c>
      <c r="CZ20" s="137">
        <f t="shared" si="91"/>
        <v>0</v>
      </c>
      <c r="DA20" s="306">
        <f t="shared" si="47"/>
        <v>0</v>
      </c>
      <c r="DB20" s="307">
        <f t="shared" si="48"/>
        <v>0</v>
      </c>
      <c r="DC20" s="307">
        <f t="shared" si="49"/>
        <v>0</v>
      </c>
      <c r="DD20" s="307">
        <f t="shared" si="50"/>
        <v>0</v>
      </c>
      <c r="DE20" s="307">
        <f t="shared" si="51"/>
        <v>0</v>
      </c>
      <c r="DF20" s="307">
        <f t="shared" si="52"/>
        <v>0</v>
      </c>
      <c r="DG20" s="307">
        <f t="shared" si="53"/>
        <v>0</v>
      </c>
      <c r="DH20" s="307">
        <f t="shared" si="54"/>
        <v>0</v>
      </c>
      <c r="DI20" s="308">
        <f t="shared" si="55"/>
        <v>0</v>
      </c>
      <c r="DJ20" s="312">
        <f t="shared" si="56"/>
        <v>0</v>
      </c>
      <c r="DK20" s="313">
        <f t="shared" si="57"/>
        <v>0</v>
      </c>
      <c r="DL20" s="314">
        <f t="shared" si="58"/>
        <v>0</v>
      </c>
      <c r="DM20" s="312">
        <f t="shared" si="59"/>
        <v>0</v>
      </c>
      <c r="DN20" s="313">
        <f t="shared" si="60"/>
        <v>0</v>
      </c>
      <c r="DO20" s="314">
        <f t="shared" si="61"/>
        <v>0</v>
      </c>
      <c r="DP20" s="312">
        <f t="shared" si="62"/>
        <v>0</v>
      </c>
      <c r="DQ20" s="313">
        <f t="shared" si="63"/>
        <v>0</v>
      </c>
      <c r="DR20" s="314">
        <f t="shared" si="64"/>
        <v>0</v>
      </c>
      <c r="DS20" s="301"/>
      <c r="DT20" s="302"/>
    </row>
    <row r="21" spans="1:124" s="15" customFormat="1" ht="20.399999999999999" customHeight="1" x14ac:dyDescent="0.2">
      <c r="A21" s="285"/>
      <c r="B21" s="137">
        <f>送迎入力用!B21</f>
        <v>0</v>
      </c>
      <c r="C21" s="303">
        <f>送迎入力用!C21</f>
        <v>0</v>
      </c>
      <c r="D21" s="304">
        <f>送迎入力用!D21</f>
        <v>0</v>
      </c>
      <c r="E21" s="305" t="s">
        <v>25</v>
      </c>
      <c r="F21" s="305">
        <f>送迎入力用!F21</f>
        <v>0</v>
      </c>
      <c r="G21" s="305" t="s">
        <v>23</v>
      </c>
      <c r="H21" s="305">
        <f>送迎入力用!H21</f>
        <v>0</v>
      </c>
      <c r="I21" s="305" t="s">
        <v>25</v>
      </c>
      <c r="J21" s="305">
        <f>送迎入力用!J21</f>
        <v>0</v>
      </c>
      <c r="K21" s="137">
        <f t="shared" si="65"/>
        <v>0</v>
      </c>
      <c r="L21" s="306">
        <f>送迎入力用!L21</f>
        <v>0</v>
      </c>
      <c r="M21" s="307">
        <f>送迎入力用!M21</f>
        <v>0</v>
      </c>
      <c r="N21" s="307">
        <f>送迎入力用!N21</f>
        <v>0</v>
      </c>
      <c r="O21" s="307">
        <f>送迎入力用!O21</f>
        <v>0</v>
      </c>
      <c r="P21" s="307">
        <f>送迎入力用!P21</f>
        <v>0</v>
      </c>
      <c r="Q21" s="307">
        <f>送迎入力用!Q21</f>
        <v>0</v>
      </c>
      <c r="R21" s="307">
        <f>送迎入力用!R21</f>
        <v>0</v>
      </c>
      <c r="S21" s="307">
        <f>送迎入力用!S21</f>
        <v>0</v>
      </c>
      <c r="T21" s="308">
        <f>送迎入力用!T21</f>
        <v>0</v>
      </c>
      <c r="U21" s="309">
        <f>送迎入力用!U21</f>
        <v>0</v>
      </c>
      <c r="V21" s="310">
        <f>送迎入力用!V21</f>
        <v>0</v>
      </c>
      <c r="W21" s="311">
        <f>送迎入力用!W21</f>
        <v>0</v>
      </c>
      <c r="X21" s="309">
        <f>送迎入力用!X21</f>
        <v>0</v>
      </c>
      <c r="Y21" s="310">
        <f>送迎入力用!Y21</f>
        <v>0</v>
      </c>
      <c r="Z21" s="311">
        <f>送迎入力用!Z21</f>
        <v>0</v>
      </c>
      <c r="AA21" s="309">
        <f>送迎入力用!AA21</f>
        <v>0</v>
      </c>
      <c r="AB21" s="310">
        <f>送迎入力用!AB21</f>
        <v>0</v>
      </c>
      <c r="AC21" s="311">
        <f>送迎入力用!AC21</f>
        <v>0</v>
      </c>
      <c r="AD21" s="296"/>
      <c r="AE21" s="297"/>
      <c r="AF21" s="285"/>
      <c r="AG21" s="137">
        <f t="shared" si="66"/>
        <v>0</v>
      </c>
      <c r="AH21" s="303">
        <f t="shared" si="67"/>
        <v>0</v>
      </c>
      <c r="AI21" s="304">
        <f t="shared" si="68"/>
        <v>0</v>
      </c>
      <c r="AJ21" s="305" t="s">
        <v>25</v>
      </c>
      <c r="AK21" s="305">
        <f t="shared" si="0"/>
        <v>0</v>
      </c>
      <c r="AL21" s="305" t="s">
        <v>23</v>
      </c>
      <c r="AM21" s="305">
        <f t="shared" si="0"/>
        <v>0</v>
      </c>
      <c r="AN21" s="305" t="s">
        <v>25</v>
      </c>
      <c r="AO21" s="305">
        <f t="shared" si="0"/>
        <v>0</v>
      </c>
      <c r="AP21" s="137">
        <f t="shared" si="69"/>
        <v>0</v>
      </c>
      <c r="AQ21" s="306">
        <f t="shared" si="70"/>
        <v>0</v>
      </c>
      <c r="AR21" s="307">
        <f t="shared" si="71"/>
        <v>0</v>
      </c>
      <c r="AS21" s="307">
        <f t="shared" si="72"/>
        <v>0</v>
      </c>
      <c r="AT21" s="307">
        <f t="shared" si="73"/>
        <v>0</v>
      </c>
      <c r="AU21" s="307">
        <f t="shared" si="74"/>
        <v>0</v>
      </c>
      <c r="AV21" s="307">
        <f t="shared" si="75"/>
        <v>0</v>
      </c>
      <c r="AW21" s="307">
        <f t="shared" si="76"/>
        <v>0</v>
      </c>
      <c r="AX21" s="307">
        <f t="shared" si="77"/>
        <v>0</v>
      </c>
      <c r="AY21" s="308">
        <f t="shared" si="78"/>
        <v>0</v>
      </c>
      <c r="AZ21" s="312">
        <f t="shared" si="79"/>
        <v>0</v>
      </c>
      <c r="BA21" s="313">
        <f t="shared" si="80"/>
        <v>0</v>
      </c>
      <c r="BB21" s="314">
        <f t="shared" si="81"/>
        <v>0</v>
      </c>
      <c r="BC21" s="312">
        <f t="shared" si="82"/>
        <v>0</v>
      </c>
      <c r="BD21" s="313">
        <f t="shared" si="83"/>
        <v>0</v>
      </c>
      <c r="BE21" s="314">
        <f t="shared" si="84"/>
        <v>0</v>
      </c>
      <c r="BF21" s="312">
        <f t="shared" si="85"/>
        <v>0</v>
      </c>
      <c r="BG21" s="313">
        <f t="shared" si="86"/>
        <v>0</v>
      </c>
      <c r="BH21" s="314">
        <f t="shared" si="87"/>
        <v>0</v>
      </c>
      <c r="BI21" s="301"/>
      <c r="BJ21" s="302"/>
      <c r="BK21" s="285"/>
      <c r="BL21" s="137">
        <f t="shared" si="88"/>
        <v>0</v>
      </c>
      <c r="BM21" s="303">
        <f t="shared" si="19"/>
        <v>0</v>
      </c>
      <c r="BN21" s="304">
        <f t="shared" si="20"/>
        <v>0</v>
      </c>
      <c r="BO21" s="305" t="s">
        <v>25</v>
      </c>
      <c r="BP21" s="305">
        <f t="shared" si="21"/>
        <v>0</v>
      </c>
      <c r="BQ21" s="305" t="s">
        <v>23</v>
      </c>
      <c r="BR21" s="305">
        <f t="shared" si="22"/>
        <v>0</v>
      </c>
      <c r="BS21" s="305" t="s">
        <v>25</v>
      </c>
      <c r="BT21" s="305">
        <f t="shared" si="23"/>
        <v>0</v>
      </c>
      <c r="BU21" s="137">
        <f t="shared" si="89"/>
        <v>0</v>
      </c>
      <c r="BV21" s="306">
        <f t="shared" si="24"/>
        <v>0</v>
      </c>
      <c r="BW21" s="307">
        <f t="shared" si="25"/>
        <v>0</v>
      </c>
      <c r="BX21" s="307">
        <f t="shared" si="26"/>
        <v>0</v>
      </c>
      <c r="BY21" s="307">
        <f t="shared" si="27"/>
        <v>0</v>
      </c>
      <c r="BZ21" s="307">
        <f t="shared" si="28"/>
        <v>0</v>
      </c>
      <c r="CA21" s="307">
        <f t="shared" si="29"/>
        <v>0</v>
      </c>
      <c r="CB21" s="307">
        <f t="shared" si="30"/>
        <v>0</v>
      </c>
      <c r="CC21" s="307">
        <f t="shared" si="31"/>
        <v>0</v>
      </c>
      <c r="CD21" s="308">
        <f t="shared" si="32"/>
        <v>0</v>
      </c>
      <c r="CE21" s="312">
        <f t="shared" si="33"/>
        <v>0</v>
      </c>
      <c r="CF21" s="313">
        <f t="shared" si="34"/>
        <v>0</v>
      </c>
      <c r="CG21" s="314">
        <f t="shared" si="35"/>
        <v>0</v>
      </c>
      <c r="CH21" s="312">
        <f t="shared" si="36"/>
        <v>0</v>
      </c>
      <c r="CI21" s="313">
        <f t="shared" si="37"/>
        <v>0</v>
      </c>
      <c r="CJ21" s="314">
        <f t="shared" si="38"/>
        <v>0</v>
      </c>
      <c r="CK21" s="312">
        <f t="shared" si="39"/>
        <v>0</v>
      </c>
      <c r="CL21" s="313">
        <f t="shared" si="40"/>
        <v>0</v>
      </c>
      <c r="CM21" s="314">
        <f t="shared" si="41"/>
        <v>0</v>
      </c>
      <c r="CN21" s="301"/>
      <c r="CO21" s="302"/>
      <c r="CP21" s="285"/>
      <c r="CQ21" s="137">
        <f t="shared" si="90"/>
        <v>0</v>
      </c>
      <c r="CR21" s="303">
        <f t="shared" si="42"/>
        <v>0</v>
      </c>
      <c r="CS21" s="304">
        <f t="shared" si="43"/>
        <v>0</v>
      </c>
      <c r="CT21" s="305" t="s">
        <v>25</v>
      </c>
      <c r="CU21" s="305">
        <f t="shared" si="44"/>
        <v>0</v>
      </c>
      <c r="CV21" s="305" t="s">
        <v>23</v>
      </c>
      <c r="CW21" s="305">
        <f t="shared" si="45"/>
        <v>0</v>
      </c>
      <c r="CX21" s="305" t="s">
        <v>25</v>
      </c>
      <c r="CY21" s="305">
        <f t="shared" si="46"/>
        <v>0</v>
      </c>
      <c r="CZ21" s="137">
        <f t="shared" si="91"/>
        <v>0</v>
      </c>
      <c r="DA21" s="306">
        <f t="shared" si="47"/>
        <v>0</v>
      </c>
      <c r="DB21" s="307">
        <f t="shared" si="48"/>
        <v>0</v>
      </c>
      <c r="DC21" s="307">
        <f t="shared" si="49"/>
        <v>0</v>
      </c>
      <c r="DD21" s="307">
        <f t="shared" si="50"/>
        <v>0</v>
      </c>
      <c r="DE21" s="307">
        <f t="shared" si="51"/>
        <v>0</v>
      </c>
      <c r="DF21" s="307">
        <f t="shared" si="52"/>
        <v>0</v>
      </c>
      <c r="DG21" s="307">
        <f t="shared" si="53"/>
        <v>0</v>
      </c>
      <c r="DH21" s="307">
        <f t="shared" si="54"/>
        <v>0</v>
      </c>
      <c r="DI21" s="308">
        <f t="shared" si="55"/>
        <v>0</v>
      </c>
      <c r="DJ21" s="312">
        <f t="shared" si="56"/>
        <v>0</v>
      </c>
      <c r="DK21" s="313">
        <f t="shared" si="57"/>
        <v>0</v>
      </c>
      <c r="DL21" s="314">
        <f t="shared" si="58"/>
        <v>0</v>
      </c>
      <c r="DM21" s="312">
        <f t="shared" si="59"/>
        <v>0</v>
      </c>
      <c r="DN21" s="313">
        <f t="shared" si="60"/>
        <v>0</v>
      </c>
      <c r="DO21" s="314">
        <f t="shared" si="61"/>
        <v>0</v>
      </c>
      <c r="DP21" s="312">
        <f t="shared" si="62"/>
        <v>0</v>
      </c>
      <c r="DQ21" s="313">
        <f t="shared" si="63"/>
        <v>0</v>
      </c>
      <c r="DR21" s="314">
        <f t="shared" si="64"/>
        <v>0</v>
      </c>
      <c r="DS21" s="301"/>
      <c r="DT21" s="302"/>
    </row>
    <row r="22" spans="1:124" s="15" customFormat="1" ht="20.399999999999999" customHeight="1" x14ac:dyDescent="0.2">
      <c r="A22" s="285"/>
      <c r="B22" s="137">
        <f>送迎入力用!B22</f>
        <v>0</v>
      </c>
      <c r="C22" s="303">
        <f>送迎入力用!C22</f>
        <v>0</v>
      </c>
      <c r="D22" s="304">
        <f>送迎入力用!D22</f>
        <v>0</v>
      </c>
      <c r="E22" s="305" t="s">
        <v>25</v>
      </c>
      <c r="F22" s="305">
        <f>送迎入力用!F22</f>
        <v>0</v>
      </c>
      <c r="G22" s="305" t="s">
        <v>23</v>
      </c>
      <c r="H22" s="305">
        <f>送迎入力用!H22</f>
        <v>0</v>
      </c>
      <c r="I22" s="305" t="s">
        <v>25</v>
      </c>
      <c r="J22" s="305">
        <f>送迎入力用!J22</f>
        <v>0</v>
      </c>
      <c r="K22" s="137">
        <f t="shared" si="65"/>
        <v>0</v>
      </c>
      <c r="L22" s="306">
        <f>送迎入力用!L22</f>
        <v>0</v>
      </c>
      <c r="M22" s="307">
        <f>送迎入力用!M22</f>
        <v>0</v>
      </c>
      <c r="N22" s="307">
        <f>送迎入力用!N22</f>
        <v>0</v>
      </c>
      <c r="O22" s="307">
        <f>送迎入力用!O22</f>
        <v>0</v>
      </c>
      <c r="P22" s="307">
        <f>送迎入力用!P22</f>
        <v>0</v>
      </c>
      <c r="Q22" s="307">
        <f>送迎入力用!Q22</f>
        <v>0</v>
      </c>
      <c r="R22" s="307">
        <f>送迎入力用!R22</f>
        <v>0</v>
      </c>
      <c r="S22" s="307">
        <f>送迎入力用!S22</f>
        <v>0</v>
      </c>
      <c r="T22" s="308">
        <f>送迎入力用!T22</f>
        <v>0</v>
      </c>
      <c r="U22" s="309">
        <f>送迎入力用!U22</f>
        <v>0</v>
      </c>
      <c r="V22" s="310">
        <f>送迎入力用!V22</f>
        <v>0</v>
      </c>
      <c r="W22" s="311">
        <f>送迎入力用!W22</f>
        <v>0</v>
      </c>
      <c r="X22" s="309">
        <f>送迎入力用!X22</f>
        <v>0</v>
      </c>
      <c r="Y22" s="310">
        <f>送迎入力用!Y22</f>
        <v>0</v>
      </c>
      <c r="Z22" s="311">
        <f>送迎入力用!Z22</f>
        <v>0</v>
      </c>
      <c r="AA22" s="309">
        <f>送迎入力用!AA22</f>
        <v>0</v>
      </c>
      <c r="AB22" s="310">
        <f>送迎入力用!AB22</f>
        <v>0</v>
      </c>
      <c r="AC22" s="311">
        <f>送迎入力用!AC22</f>
        <v>0</v>
      </c>
      <c r="AD22" s="296"/>
      <c r="AE22" s="297"/>
      <c r="AF22" s="285"/>
      <c r="AG22" s="137">
        <f t="shared" si="66"/>
        <v>0</v>
      </c>
      <c r="AH22" s="303">
        <f t="shared" si="67"/>
        <v>0</v>
      </c>
      <c r="AI22" s="304">
        <f t="shared" si="68"/>
        <v>0</v>
      </c>
      <c r="AJ22" s="305" t="s">
        <v>25</v>
      </c>
      <c r="AK22" s="305">
        <f t="shared" si="0"/>
        <v>0</v>
      </c>
      <c r="AL22" s="305" t="s">
        <v>23</v>
      </c>
      <c r="AM22" s="305">
        <f t="shared" si="0"/>
        <v>0</v>
      </c>
      <c r="AN22" s="305" t="s">
        <v>25</v>
      </c>
      <c r="AO22" s="305">
        <f t="shared" si="0"/>
        <v>0</v>
      </c>
      <c r="AP22" s="137">
        <f t="shared" si="69"/>
        <v>0</v>
      </c>
      <c r="AQ22" s="306">
        <f t="shared" si="70"/>
        <v>0</v>
      </c>
      <c r="AR22" s="307">
        <f t="shared" si="71"/>
        <v>0</v>
      </c>
      <c r="AS22" s="307">
        <f t="shared" si="72"/>
        <v>0</v>
      </c>
      <c r="AT22" s="307">
        <f t="shared" si="73"/>
        <v>0</v>
      </c>
      <c r="AU22" s="307">
        <f t="shared" si="74"/>
        <v>0</v>
      </c>
      <c r="AV22" s="307">
        <f t="shared" si="75"/>
        <v>0</v>
      </c>
      <c r="AW22" s="307">
        <f t="shared" si="76"/>
        <v>0</v>
      </c>
      <c r="AX22" s="307">
        <f t="shared" si="77"/>
        <v>0</v>
      </c>
      <c r="AY22" s="308">
        <f t="shared" si="78"/>
        <v>0</v>
      </c>
      <c r="AZ22" s="312">
        <f t="shared" si="79"/>
        <v>0</v>
      </c>
      <c r="BA22" s="313">
        <f t="shared" si="80"/>
        <v>0</v>
      </c>
      <c r="BB22" s="314">
        <f t="shared" si="81"/>
        <v>0</v>
      </c>
      <c r="BC22" s="312">
        <f t="shared" si="82"/>
        <v>0</v>
      </c>
      <c r="BD22" s="313">
        <f t="shared" si="83"/>
        <v>0</v>
      </c>
      <c r="BE22" s="314">
        <f t="shared" si="84"/>
        <v>0</v>
      </c>
      <c r="BF22" s="312">
        <f t="shared" si="85"/>
        <v>0</v>
      </c>
      <c r="BG22" s="313">
        <f t="shared" si="86"/>
        <v>0</v>
      </c>
      <c r="BH22" s="314">
        <f t="shared" si="87"/>
        <v>0</v>
      </c>
      <c r="BI22" s="301"/>
      <c r="BJ22" s="302"/>
      <c r="BK22" s="285"/>
      <c r="BL22" s="137">
        <f t="shared" si="88"/>
        <v>0</v>
      </c>
      <c r="BM22" s="303">
        <f t="shared" si="19"/>
        <v>0</v>
      </c>
      <c r="BN22" s="304">
        <f t="shared" si="20"/>
        <v>0</v>
      </c>
      <c r="BO22" s="305" t="s">
        <v>25</v>
      </c>
      <c r="BP22" s="305">
        <f t="shared" si="21"/>
        <v>0</v>
      </c>
      <c r="BQ22" s="305" t="s">
        <v>23</v>
      </c>
      <c r="BR22" s="305">
        <f t="shared" si="22"/>
        <v>0</v>
      </c>
      <c r="BS22" s="305" t="s">
        <v>25</v>
      </c>
      <c r="BT22" s="305">
        <f t="shared" si="23"/>
        <v>0</v>
      </c>
      <c r="BU22" s="137">
        <f t="shared" si="89"/>
        <v>0</v>
      </c>
      <c r="BV22" s="306">
        <f t="shared" si="24"/>
        <v>0</v>
      </c>
      <c r="BW22" s="307">
        <f t="shared" si="25"/>
        <v>0</v>
      </c>
      <c r="BX22" s="307">
        <f t="shared" si="26"/>
        <v>0</v>
      </c>
      <c r="BY22" s="307">
        <f t="shared" si="27"/>
        <v>0</v>
      </c>
      <c r="BZ22" s="307">
        <f t="shared" si="28"/>
        <v>0</v>
      </c>
      <c r="CA22" s="307">
        <f t="shared" si="29"/>
        <v>0</v>
      </c>
      <c r="CB22" s="307">
        <f t="shared" si="30"/>
        <v>0</v>
      </c>
      <c r="CC22" s="307">
        <f t="shared" si="31"/>
        <v>0</v>
      </c>
      <c r="CD22" s="308">
        <f t="shared" si="32"/>
        <v>0</v>
      </c>
      <c r="CE22" s="312">
        <f t="shared" si="33"/>
        <v>0</v>
      </c>
      <c r="CF22" s="313">
        <f t="shared" si="34"/>
        <v>0</v>
      </c>
      <c r="CG22" s="314">
        <f t="shared" si="35"/>
        <v>0</v>
      </c>
      <c r="CH22" s="312">
        <f t="shared" si="36"/>
        <v>0</v>
      </c>
      <c r="CI22" s="313">
        <f t="shared" si="37"/>
        <v>0</v>
      </c>
      <c r="CJ22" s="314">
        <f t="shared" si="38"/>
        <v>0</v>
      </c>
      <c r="CK22" s="312">
        <f t="shared" si="39"/>
        <v>0</v>
      </c>
      <c r="CL22" s="313">
        <f t="shared" si="40"/>
        <v>0</v>
      </c>
      <c r="CM22" s="314">
        <f t="shared" si="41"/>
        <v>0</v>
      </c>
      <c r="CN22" s="301"/>
      <c r="CO22" s="302"/>
      <c r="CP22" s="285"/>
      <c r="CQ22" s="137">
        <f t="shared" si="90"/>
        <v>0</v>
      </c>
      <c r="CR22" s="303">
        <f t="shared" si="42"/>
        <v>0</v>
      </c>
      <c r="CS22" s="304">
        <f t="shared" si="43"/>
        <v>0</v>
      </c>
      <c r="CT22" s="305" t="s">
        <v>25</v>
      </c>
      <c r="CU22" s="305">
        <f t="shared" si="44"/>
        <v>0</v>
      </c>
      <c r="CV22" s="305" t="s">
        <v>23</v>
      </c>
      <c r="CW22" s="305">
        <f t="shared" si="45"/>
        <v>0</v>
      </c>
      <c r="CX22" s="305" t="s">
        <v>25</v>
      </c>
      <c r="CY22" s="305">
        <f t="shared" si="46"/>
        <v>0</v>
      </c>
      <c r="CZ22" s="137">
        <f t="shared" si="91"/>
        <v>0</v>
      </c>
      <c r="DA22" s="306">
        <f t="shared" si="47"/>
        <v>0</v>
      </c>
      <c r="DB22" s="307">
        <f t="shared" si="48"/>
        <v>0</v>
      </c>
      <c r="DC22" s="307">
        <f t="shared" si="49"/>
        <v>0</v>
      </c>
      <c r="DD22" s="307">
        <f t="shared" si="50"/>
        <v>0</v>
      </c>
      <c r="DE22" s="307">
        <f t="shared" si="51"/>
        <v>0</v>
      </c>
      <c r="DF22" s="307">
        <f t="shared" si="52"/>
        <v>0</v>
      </c>
      <c r="DG22" s="307">
        <f t="shared" si="53"/>
        <v>0</v>
      </c>
      <c r="DH22" s="307">
        <f t="shared" si="54"/>
        <v>0</v>
      </c>
      <c r="DI22" s="308">
        <f t="shared" si="55"/>
        <v>0</v>
      </c>
      <c r="DJ22" s="312">
        <f t="shared" si="56"/>
        <v>0</v>
      </c>
      <c r="DK22" s="313">
        <f t="shared" si="57"/>
        <v>0</v>
      </c>
      <c r="DL22" s="314">
        <f t="shared" si="58"/>
        <v>0</v>
      </c>
      <c r="DM22" s="312">
        <f t="shared" si="59"/>
        <v>0</v>
      </c>
      <c r="DN22" s="313">
        <f t="shared" si="60"/>
        <v>0</v>
      </c>
      <c r="DO22" s="314">
        <f t="shared" si="61"/>
        <v>0</v>
      </c>
      <c r="DP22" s="312">
        <f t="shared" si="62"/>
        <v>0</v>
      </c>
      <c r="DQ22" s="313">
        <f t="shared" si="63"/>
        <v>0</v>
      </c>
      <c r="DR22" s="314">
        <f t="shared" si="64"/>
        <v>0</v>
      </c>
      <c r="DS22" s="301"/>
      <c r="DT22" s="302"/>
    </row>
    <row r="23" spans="1:124" s="15" customFormat="1" ht="20.399999999999999" customHeight="1" x14ac:dyDescent="0.2">
      <c r="A23" s="285"/>
      <c r="B23" s="137">
        <f>送迎入力用!B23</f>
        <v>0</v>
      </c>
      <c r="C23" s="303">
        <f>送迎入力用!C23</f>
        <v>0</v>
      </c>
      <c r="D23" s="304">
        <f>送迎入力用!D23</f>
        <v>0</v>
      </c>
      <c r="E23" s="305" t="s">
        <v>25</v>
      </c>
      <c r="F23" s="305">
        <f>送迎入力用!F23</f>
        <v>0</v>
      </c>
      <c r="G23" s="305" t="s">
        <v>23</v>
      </c>
      <c r="H23" s="305">
        <f>送迎入力用!H23</f>
        <v>0</v>
      </c>
      <c r="I23" s="305" t="s">
        <v>25</v>
      </c>
      <c r="J23" s="305">
        <f>送迎入力用!J23</f>
        <v>0</v>
      </c>
      <c r="K23" s="137">
        <f t="shared" si="65"/>
        <v>0</v>
      </c>
      <c r="L23" s="306">
        <f>送迎入力用!L23</f>
        <v>0</v>
      </c>
      <c r="M23" s="307">
        <f>送迎入力用!M23</f>
        <v>0</v>
      </c>
      <c r="N23" s="307">
        <f>送迎入力用!N23</f>
        <v>0</v>
      </c>
      <c r="O23" s="307">
        <f>送迎入力用!O23</f>
        <v>0</v>
      </c>
      <c r="P23" s="307">
        <f>送迎入力用!P23</f>
        <v>0</v>
      </c>
      <c r="Q23" s="307">
        <f>送迎入力用!Q23</f>
        <v>0</v>
      </c>
      <c r="R23" s="307">
        <f>送迎入力用!R23</f>
        <v>0</v>
      </c>
      <c r="S23" s="307">
        <f>送迎入力用!S23</f>
        <v>0</v>
      </c>
      <c r="T23" s="308">
        <f>送迎入力用!T23</f>
        <v>0</v>
      </c>
      <c r="U23" s="309">
        <f>送迎入力用!U23</f>
        <v>0</v>
      </c>
      <c r="V23" s="310">
        <f>送迎入力用!V23</f>
        <v>0</v>
      </c>
      <c r="W23" s="311">
        <f>送迎入力用!W23</f>
        <v>0</v>
      </c>
      <c r="X23" s="309">
        <f>送迎入力用!X23</f>
        <v>0</v>
      </c>
      <c r="Y23" s="310">
        <f>送迎入力用!Y23</f>
        <v>0</v>
      </c>
      <c r="Z23" s="311">
        <f>送迎入力用!Z23</f>
        <v>0</v>
      </c>
      <c r="AA23" s="309">
        <f>送迎入力用!AA23</f>
        <v>0</v>
      </c>
      <c r="AB23" s="310">
        <f>送迎入力用!AB23</f>
        <v>0</v>
      </c>
      <c r="AC23" s="311">
        <f>送迎入力用!AC23</f>
        <v>0</v>
      </c>
      <c r="AD23" s="296"/>
      <c r="AE23" s="297"/>
      <c r="AF23" s="285"/>
      <c r="AG23" s="137">
        <f t="shared" si="66"/>
        <v>0</v>
      </c>
      <c r="AH23" s="303">
        <f t="shared" si="67"/>
        <v>0</v>
      </c>
      <c r="AI23" s="304">
        <f t="shared" si="68"/>
        <v>0</v>
      </c>
      <c r="AJ23" s="305" t="s">
        <v>25</v>
      </c>
      <c r="AK23" s="305">
        <f t="shared" si="0"/>
        <v>0</v>
      </c>
      <c r="AL23" s="305" t="s">
        <v>23</v>
      </c>
      <c r="AM23" s="305">
        <f t="shared" si="0"/>
        <v>0</v>
      </c>
      <c r="AN23" s="305" t="s">
        <v>25</v>
      </c>
      <c r="AO23" s="305">
        <f t="shared" si="0"/>
        <v>0</v>
      </c>
      <c r="AP23" s="137">
        <f t="shared" si="69"/>
        <v>0</v>
      </c>
      <c r="AQ23" s="306">
        <f t="shared" si="70"/>
        <v>0</v>
      </c>
      <c r="AR23" s="307">
        <f t="shared" si="71"/>
        <v>0</v>
      </c>
      <c r="AS23" s="307">
        <f t="shared" si="72"/>
        <v>0</v>
      </c>
      <c r="AT23" s="307">
        <f t="shared" si="73"/>
        <v>0</v>
      </c>
      <c r="AU23" s="307">
        <f t="shared" si="74"/>
        <v>0</v>
      </c>
      <c r="AV23" s="307">
        <f t="shared" si="75"/>
        <v>0</v>
      </c>
      <c r="AW23" s="307">
        <f t="shared" si="76"/>
        <v>0</v>
      </c>
      <c r="AX23" s="307">
        <f t="shared" si="77"/>
        <v>0</v>
      </c>
      <c r="AY23" s="308">
        <f t="shared" si="78"/>
        <v>0</v>
      </c>
      <c r="AZ23" s="312">
        <f t="shared" si="79"/>
        <v>0</v>
      </c>
      <c r="BA23" s="313">
        <f t="shared" si="80"/>
        <v>0</v>
      </c>
      <c r="BB23" s="314">
        <f t="shared" si="81"/>
        <v>0</v>
      </c>
      <c r="BC23" s="312">
        <f t="shared" si="82"/>
        <v>0</v>
      </c>
      <c r="BD23" s="313">
        <f t="shared" si="83"/>
        <v>0</v>
      </c>
      <c r="BE23" s="314">
        <f t="shared" si="84"/>
        <v>0</v>
      </c>
      <c r="BF23" s="312">
        <f t="shared" si="85"/>
        <v>0</v>
      </c>
      <c r="BG23" s="313">
        <f t="shared" si="86"/>
        <v>0</v>
      </c>
      <c r="BH23" s="314">
        <f t="shared" si="87"/>
        <v>0</v>
      </c>
      <c r="BI23" s="301"/>
      <c r="BJ23" s="302"/>
      <c r="BK23" s="285"/>
      <c r="BL23" s="137">
        <f t="shared" si="88"/>
        <v>0</v>
      </c>
      <c r="BM23" s="303">
        <f t="shared" si="19"/>
        <v>0</v>
      </c>
      <c r="BN23" s="304">
        <f t="shared" si="20"/>
        <v>0</v>
      </c>
      <c r="BO23" s="305" t="s">
        <v>25</v>
      </c>
      <c r="BP23" s="305">
        <f t="shared" si="21"/>
        <v>0</v>
      </c>
      <c r="BQ23" s="305" t="s">
        <v>23</v>
      </c>
      <c r="BR23" s="305">
        <f t="shared" si="22"/>
        <v>0</v>
      </c>
      <c r="BS23" s="305" t="s">
        <v>25</v>
      </c>
      <c r="BT23" s="305">
        <f t="shared" si="23"/>
        <v>0</v>
      </c>
      <c r="BU23" s="137">
        <f t="shared" si="89"/>
        <v>0</v>
      </c>
      <c r="BV23" s="306">
        <f t="shared" si="24"/>
        <v>0</v>
      </c>
      <c r="BW23" s="307">
        <f t="shared" si="25"/>
        <v>0</v>
      </c>
      <c r="BX23" s="307">
        <f t="shared" si="26"/>
        <v>0</v>
      </c>
      <c r="BY23" s="307">
        <f t="shared" si="27"/>
        <v>0</v>
      </c>
      <c r="BZ23" s="307">
        <f t="shared" si="28"/>
        <v>0</v>
      </c>
      <c r="CA23" s="307">
        <f t="shared" si="29"/>
        <v>0</v>
      </c>
      <c r="CB23" s="307">
        <f t="shared" si="30"/>
        <v>0</v>
      </c>
      <c r="CC23" s="307">
        <f t="shared" si="31"/>
        <v>0</v>
      </c>
      <c r="CD23" s="308">
        <f t="shared" si="32"/>
        <v>0</v>
      </c>
      <c r="CE23" s="312">
        <f t="shared" si="33"/>
        <v>0</v>
      </c>
      <c r="CF23" s="313">
        <f t="shared" si="34"/>
        <v>0</v>
      </c>
      <c r="CG23" s="314">
        <f t="shared" si="35"/>
        <v>0</v>
      </c>
      <c r="CH23" s="312">
        <f t="shared" si="36"/>
        <v>0</v>
      </c>
      <c r="CI23" s="313">
        <f t="shared" si="37"/>
        <v>0</v>
      </c>
      <c r="CJ23" s="314">
        <f t="shared" si="38"/>
        <v>0</v>
      </c>
      <c r="CK23" s="312">
        <f t="shared" si="39"/>
        <v>0</v>
      </c>
      <c r="CL23" s="313">
        <f t="shared" si="40"/>
        <v>0</v>
      </c>
      <c r="CM23" s="314">
        <f t="shared" si="41"/>
        <v>0</v>
      </c>
      <c r="CN23" s="301"/>
      <c r="CO23" s="302"/>
      <c r="CP23" s="285"/>
      <c r="CQ23" s="137">
        <f t="shared" si="90"/>
        <v>0</v>
      </c>
      <c r="CR23" s="303">
        <f t="shared" si="42"/>
        <v>0</v>
      </c>
      <c r="CS23" s="304">
        <f t="shared" si="43"/>
        <v>0</v>
      </c>
      <c r="CT23" s="305" t="s">
        <v>25</v>
      </c>
      <c r="CU23" s="305">
        <f t="shared" si="44"/>
        <v>0</v>
      </c>
      <c r="CV23" s="305" t="s">
        <v>23</v>
      </c>
      <c r="CW23" s="305">
        <f t="shared" si="45"/>
        <v>0</v>
      </c>
      <c r="CX23" s="305" t="s">
        <v>25</v>
      </c>
      <c r="CY23" s="305">
        <f t="shared" si="46"/>
        <v>0</v>
      </c>
      <c r="CZ23" s="137">
        <f t="shared" si="91"/>
        <v>0</v>
      </c>
      <c r="DA23" s="306">
        <f t="shared" si="47"/>
        <v>0</v>
      </c>
      <c r="DB23" s="307">
        <f t="shared" si="48"/>
        <v>0</v>
      </c>
      <c r="DC23" s="307">
        <f t="shared" si="49"/>
        <v>0</v>
      </c>
      <c r="DD23" s="307">
        <f t="shared" si="50"/>
        <v>0</v>
      </c>
      <c r="DE23" s="307">
        <f t="shared" si="51"/>
        <v>0</v>
      </c>
      <c r="DF23" s="307">
        <f t="shared" si="52"/>
        <v>0</v>
      </c>
      <c r="DG23" s="307">
        <f t="shared" si="53"/>
        <v>0</v>
      </c>
      <c r="DH23" s="307">
        <f t="shared" si="54"/>
        <v>0</v>
      </c>
      <c r="DI23" s="308">
        <f t="shared" si="55"/>
        <v>0</v>
      </c>
      <c r="DJ23" s="312">
        <f t="shared" si="56"/>
        <v>0</v>
      </c>
      <c r="DK23" s="313">
        <f t="shared" si="57"/>
        <v>0</v>
      </c>
      <c r="DL23" s="314">
        <f t="shared" si="58"/>
        <v>0</v>
      </c>
      <c r="DM23" s="312">
        <f t="shared" si="59"/>
        <v>0</v>
      </c>
      <c r="DN23" s="313">
        <f t="shared" si="60"/>
        <v>0</v>
      </c>
      <c r="DO23" s="314">
        <f t="shared" si="61"/>
        <v>0</v>
      </c>
      <c r="DP23" s="312">
        <f t="shared" si="62"/>
        <v>0</v>
      </c>
      <c r="DQ23" s="313">
        <f t="shared" si="63"/>
        <v>0</v>
      </c>
      <c r="DR23" s="314">
        <f t="shared" si="64"/>
        <v>0</v>
      </c>
      <c r="DS23" s="301"/>
      <c r="DT23" s="302"/>
    </row>
    <row r="24" spans="1:124" s="15" customFormat="1" ht="20.399999999999999" customHeight="1" x14ac:dyDescent="0.2">
      <c r="A24" s="285"/>
      <c r="B24" s="137">
        <f>送迎入力用!B24</f>
        <v>0</v>
      </c>
      <c r="C24" s="303">
        <f>送迎入力用!C24</f>
        <v>0</v>
      </c>
      <c r="D24" s="304">
        <f>送迎入力用!D24</f>
        <v>0</v>
      </c>
      <c r="E24" s="305" t="s">
        <v>25</v>
      </c>
      <c r="F24" s="305">
        <f>送迎入力用!F24</f>
        <v>0</v>
      </c>
      <c r="G24" s="305" t="s">
        <v>23</v>
      </c>
      <c r="H24" s="305">
        <f>送迎入力用!H24</f>
        <v>0</v>
      </c>
      <c r="I24" s="305" t="s">
        <v>25</v>
      </c>
      <c r="J24" s="305">
        <f>送迎入力用!J24</f>
        <v>0</v>
      </c>
      <c r="K24" s="137">
        <f t="shared" si="65"/>
        <v>0</v>
      </c>
      <c r="L24" s="306">
        <f>送迎入力用!L24</f>
        <v>0</v>
      </c>
      <c r="M24" s="307">
        <f>送迎入力用!M24</f>
        <v>0</v>
      </c>
      <c r="N24" s="307">
        <f>送迎入力用!N24</f>
        <v>0</v>
      </c>
      <c r="O24" s="307">
        <f>送迎入力用!O24</f>
        <v>0</v>
      </c>
      <c r="P24" s="307">
        <f>送迎入力用!P24</f>
        <v>0</v>
      </c>
      <c r="Q24" s="307">
        <f>送迎入力用!Q24</f>
        <v>0</v>
      </c>
      <c r="R24" s="307">
        <f>送迎入力用!R24</f>
        <v>0</v>
      </c>
      <c r="S24" s="307">
        <f>送迎入力用!S24</f>
        <v>0</v>
      </c>
      <c r="T24" s="308">
        <f>送迎入力用!T24</f>
        <v>0</v>
      </c>
      <c r="U24" s="309">
        <f>送迎入力用!U24</f>
        <v>0</v>
      </c>
      <c r="V24" s="310">
        <f>送迎入力用!V24</f>
        <v>0</v>
      </c>
      <c r="W24" s="311">
        <f>送迎入力用!W24</f>
        <v>0</v>
      </c>
      <c r="X24" s="309">
        <f>送迎入力用!X24</f>
        <v>0</v>
      </c>
      <c r="Y24" s="310">
        <f>送迎入力用!Y24</f>
        <v>0</v>
      </c>
      <c r="Z24" s="311">
        <f>送迎入力用!Z24</f>
        <v>0</v>
      </c>
      <c r="AA24" s="309">
        <f>送迎入力用!AA24</f>
        <v>0</v>
      </c>
      <c r="AB24" s="310">
        <f>送迎入力用!AB24</f>
        <v>0</v>
      </c>
      <c r="AC24" s="311">
        <f>送迎入力用!AC24</f>
        <v>0</v>
      </c>
      <c r="AD24" s="296"/>
      <c r="AE24" s="297"/>
      <c r="AF24" s="285"/>
      <c r="AG24" s="137">
        <f t="shared" si="66"/>
        <v>0</v>
      </c>
      <c r="AH24" s="303">
        <f t="shared" si="67"/>
        <v>0</v>
      </c>
      <c r="AI24" s="304">
        <f t="shared" si="68"/>
        <v>0</v>
      </c>
      <c r="AJ24" s="305" t="s">
        <v>25</v>
      </c>
      <c r="AK24" s="305">
        <f t="shared" si="0"/>
        <v>0</v>
      </c>
      <c r="AL24" s="305" t="s">
        <v>23</v>
      </c>
      <c r="AM24" s="305">
        <f t="shared" si="0"/>
        <v>0</v>
      </c>
      <c r="AN24" s="305" t="s">
        <v>25</v>
      </c>
      <c r="AO24" s="305">
        <f t="shared" si="0"/>
        <v>0</v>
      </c>
      <c r="AP24" s="137">
        <f t="shared" si="69"/>
        <v>0</v>
      </c>
      <c r="AQ24" s="306">
        <f t="shared" si="70"/>
        <v>0</v>
      </c>
      <c r="AR24" s="307">
        <f t="shared" si="71"/>
        <v>0</v>
      </c>
      <c r="AS24" s="307">
        <f t="shared" si="72"/>
        <v>0</v>
      </c>
      <c r="AT24" s="307">
        <f t="shared" si="73"/>
        <v>0</v>
      </c>
      <c r="AU24" s="307">
        <f t="shared" si="74"/>
        <v>0</v>
      </c>
      <c r="AV24" s="307">
        <f t="shared" si="75"/>
        <v>0</v>
      </c>
      <c r="AW24" s="307">
        <f t="shared" si="76"/>
        <v>0</v>
      </c>
      <c r="AX24" s="307">
        <f t="shared" si="77"/>
        <v>0</v>
      </c>
      <c r="AY24" s="308">
        <f t="shared" si="78"/>
        <v>0</v>
      </c>
      <c r="AZ24" s="312">
        <f t="shared" si="79"/>
        <v>0</v>
      </c>
      <c r="BA24" s="313">
        <f t="shared" si="80"/>
        <v>0</v>
      </c>
      <c r="BB24" s="314">
        <f t="shared" si="81"/>
        <v>0</v>
      </c>
      <c r="BC24" s="312">
        <f t="shared" si="82"/>
        <v>0</v>
      </c>
      <c r="BD24" s="313">
        <f t="shared" si="83"/>
        <v>0</v>
      </c>
      <c r="BE24" s="314">
        <f t="shared" si="84"/>
        <v>0</v>
      </c>
      <c r="BF24" s="312">
        <f t="shared" si="85"/>
        <v>0</v>
      </c>
      <c r="BG24" s="313">
        <f t="shared" si="86"/>
        <v>0</v>
      </c>
      <c r="BH24" s="314">
        <f t="shared" si="87"/>
        <v>0</v>
      </c>
      <c r="BI24" s="301"/>
      <c r="BJ24" s="302"/>
      <c r="BK24" s="285"/>
      <c r="BL24" s="137">
        <f t="shared" si="88"/>
        <v>0</v>
      </c>
      <c r="BM24" s="303">
        <f t="shared" si="19"/>
        <v>0</v>
      </c>
      <c r="BN24" s="304">
        <f t="shared" si="20"/>
        <v>0</v>
      </c>
      <c r="BO24" s="305" t="s">
        <v>25</v>
      </c>
      <c r="BP24" s="305">
        <f t="shared" si="21"/>
        <v>0</v>
      </c>
      <c r="BQ24" s="305" t="s">
        <v>23</v>
      </c>
      <c r="BR24" s="305">
        <f t="shared" si="22"/>
        <v>0</v>
      </c>
      <c r="BS24" s="305" t="s">
        <v>25</v>
      </c>
      <c r="BT24" s="305">
        <f t="shared" si="23"/>
        <v>0</v>
      </c>
      <c r="BU24" s="137">
        <f t="shared" si="89"/>
        <v>0</v>
      </c>
      <c r="BV24" s="306">
        <f t="shared" si="24"/>
        <v>0</v>
      </c>
      <c r="BW24" s="307">
        <f t="shared" si="25"/>
        <v>0</v>
      </c>
      <c r="BX24" s="307">
        <f t="shared" si="26"/>
        <v>0</v>
      </c>
      <c r="BY24" s="307">
        <f t="shared" si="27"/>
        <v>0</v>
      </c>
      <c r="BZ24" s="307">
        <f t="shared" si="28"/>
        <v>0</v>
      </c>
      <c r="CA24" s="307">
        <f t="shared" si="29"/>
        <v>0</v>
      </c>
      <c r="CB24" s="307">
        <f t="shared" si="30"/>
        <v>0</v>
      </c>
      <c r="CC24" s="307">
        <f t="shared" si="31"/>
        <v>0</v>
      </c>
      <c r="CD24" s="308">
        <f t="shared" si="32"/>
        <v>0</v>
      </c>
      <c r="CE24" s="312">
        <f t="shared" si="33"/>
        <v>0</v>
      </c>
      <c r="CF24" s="313">
        <f t="shared" si="34"/>
        <v>0</v>
      </c>
      <c r="CG24" s="314">
        <f t="shared" si="35"/>
        <v>0</v>
      </c>
      <c r="CH24" s="312">
        <f t="shared" si="36"/>
        <v>0</v>
      </c>
      <c r="CI24" s="313">
        <f t="shared" si="37"/>
        <v>0</v>
      </c>
      <c r="CJ24" s="314">
        <f t="shared" si="38"/>
        <v>0</v>
      </c>
      <c r="CK24" s="312">
        <f t="shared" si="39"/>
        <v>0</v>
      </c>
      <c r="CL24" s="313">
        <f t="shared" si="40"/>
        <v>0</v>
      </c>
      <c r="CM24" s="314">
        <f t="shared" si="41"/>
        <v>0</v>
      </c>
      <c r="CN24" s="301"/>
      <c r="CO24" s="302"/>
      <c r="CP24" s="285"/>
      <c r="CQ24" s="137">
        <f t="shared" si="90"/>
        <v>0</v>
      </c>
      <c r="CR24" s="303">
        <f t="shared" si="42"/>
        <v>0</v>
      </c>
      <c r="CS24" s="304">
        <f t="shared" si="43"/>
        <v>0</v>
      </c>
      <c r="CT24" s="305" t="s">
        <v>25</v>
      </c>
      <c r="CU24" s="305">
        <f t="shared" si="44"/>
        <v>0</v>
      </c>
      <c r="CV24" s="305" t="s">
        <v>23</v>
      </c>
      <c r="CW24" s="305">
        <f t="shared" si="45"/>
        <v>0</v>
      </c>
      <c r="CX24" s="305" t="s">
        <v>25</v>
      </c>
      <c r="CY24" s="305">
        <f t="shared" si="46"/>
        <v>0</v>
      </c>
      <c r="CZ24" s="137">
        <f t="shared" si="91"/>
        <v>0</v>
      </c>
      <c r="DA24" s="306">
        <f t="shared" si="47"/>
        <v>0</v>
      </c>
      <c r="DB24" s="307">
        <f t="shared" si="48"/>
        <v>0</v>
      </c>
      <c r="DC24" s="307">
        <f t="shared" si="49"/>
        <v>0</v>
      </c>
      <c r="DD24" s="307">
        <f t="shared" si="50"/>
        <v>0</v>
      </c>
      <c r="DE24" s="307">
        <f t="shared" si="51"/>
        <v>0</v>
      </c>
      <c r="DF24" s="307">
        <f t="shared" si="52"/>
        <v>0</v>
      </c>
      <c r="DG24" s="307">
        <f t="shared" si="53"/>
        <v>0</v>
      </c>
      <c r="DH24" s="307">
        <f t="shared" si="54"/>
        <v>0</v>
      </c>
      <c r="DI24" s="308">
        <f t="shared" si="55"/>
        <v>0</v>
      </c>
      <c r="DJ24" s="312">
        <f t="shared" si="56"/>
        <v>0</v>
      </c>
      <c r="DK24" s="313">
        <f t="shared" si="57"/>
        <v>0</v>
      </c>
      <c r="DL24" s="314">
        <f t="shared" si="58"/>
        <v>0</v>
      </c>
      <c r="DM24" s="312">
        <f t="shared" si="59"/>
        <v>0</v>
      </c>
      <c r="DN24" s="313">
        <f t="shared" si="60"/>
        <v>0</v>
      </c>
      <c r="DO24" s="314">
        <f t="shared" si="61"/>
        <v>0</v>
      </c>
      <c r="DP24" s="312">
        <f t="shared" si="62"/>
        <v>0</v>
      </c>
      <c r="DQ24" s="313">
        <f t="shared" si="63"/>
        <v>0</v>
      </c>
      <c r="DR24" s="314">
        <f t="shared" si="64"/>
        <v>0</v>
      </c>
      <c r="DS24" s="301"/>
      <c r="DT24" s="302"/>
    </row>
    <row r="25" spans="1:124" s="15" customFormat="1" ht="20.399999999999999" customHeight="1" x14ac:dyDescent="0.2">
      <c r="A25" s="285"/>
      <c r="B25" s="137">
        <f>送迎入力用!B25</f>
        <v>0</v>
      </c>
      <c r="C25" s="303">
        <f>送迎入力用!C25</f>
        <v>0</v>
      </c>
      <c r="D25" s="304">
        <f>送迎入力用!D25</f>
        <v>0</v>
      </c>
      <c r="E25" s="305" t="s">
        <v>25</v>
      </c>
      <c r="F25" s="305">
        <f>送迎入力用!F25</f>
        <v>0</v>
      </c>
      <c r="G25" s="305" t="s">
        <v>23</v>
      </c>
      <c r="H25" s="305">
        <f>送迎入力用!H25</f>
        <v>0</v>
      </c>
      <c r="I25" s="305" t="s">
        <v>25</v>
      </c>
      <c r="J25" s="305">
        <f>送迎入力用!J25</f>
        <v>0</v>
      </c>
      <c r="K25" s="137">
        <f t="shared" si="65"/>
        <v>0</v>
      </c>
      <c r="L25" s="306">
        <f>送迎入力用!L25</f>
        <v>0</v>
      </c>
      <c r="M25" s="307">
        <f>送迎入力用!M25</f>
        <v>0</v>
      </c>
      <c r="N25" s="307">
        <f>送迎入力用!N25</f>
        <v>0</v>
      </c>
      <c r="O25" s="307">
        <f>送迎入力用!O25</f>
        <v>0</v>
      </c>
      <c r="P25" s="307">
        <f>送迎入力用!P25</f>
        <v>0</v>
      </c>
      <c r="Q25" s="307">
        <f>送迎入力用!Q25</f>
        <v>0</v>
      </c>
      <c r="R25" s="307">
        <f>送迎入力用!R25</f>
        <v>0</v>
      </c>
      <c r="S25" s="307">
        <f>送迎入力用!S25</f>
        <v>0</v>
      </c>
      <c r="T25" s="308">
        <f>送迎入力用!T25</f>
        <v>0</v>
      </c>
      <c r="U25" s="309">
        <f>送迎入力用!U25</f>
        <v>0</v>
      </c>
      <c r="V25" s="310">
        <f>送迎入力用!V25</f>
        <v>0</v>
      </c>
      <c r="W25" s="311">
        <f>送迎入力用!W25</f>
        <v>0</v>
      </c>
      <c r="X25" s="309">
        <f>送迎入力用!X25</f>
        <v>0</v>
      </c>
      <c r="Y25" s="310">
        <f>送迎入力用!Y25</f>
        <v>0</v>
      </c>
      <c r="Z25" s="311">
        <f>送迎入力用!Z25</f>
        <v>0</v>
      </c>
      <c r="AA25" s="309">
        <f>送迎入力用!AA25</f>
        <v>0</v>
      </c>
      <c r="AB25" s="310">
        <f>送迎入力用!AB25</f>
        <v>0</v>
      </c>
      <c r="AC25" s="311">
        <f>送迎入力用!AC25</f>
        <v>0</v>
      </c>
      <c r="AD25" s="296"/>
      <c r="AE25" s="297"/>
      <c r="AF25" s="285"/>
      <c r="AG25" s="137">
        <f t="shared" si="66"/>
        <v>0</v>
      </c>
      <c r="AH25" s="303">
        <f t="shared" si="67"/>
        <v>0</v>
      </c>
      <c r="AI25" s="304">
        <f t="shared" si="68"/>
        <v>0</v>
      </c>
      <c r="AJ25" s="305" t="s">
        <v>25</v>
      </c>
      <c r="AK25" s="305">
        <f t="shared" si="0"/>
        <v>0</v>
      </c>
      <c r="AL25" s="305" t="s">
        <v>23</v>
      </c>
      <c r="AM25" s="305">
        <f t="shared" si="0"/>
        <v>0</v>
      </c>
      <c r="AN25" s="305" t="s">
        <v>25</v>
      </c>
      <c r="AO25" s="305">
        <f t="shared" si="0"/>
        <v>0</v>
      </c>
      <c r="AP25" s="137">
        <f t="shared" si="69"/>
        <v>0</v>
      </c>
      <c r="AQ25" s="306">
        <f t="shared" si="70"/>
        <v>0</v>
      </c>
      <c r="AR25" s="307">
        <f t="shared" si="71"/>
        <v>0</v>
      </c>
      <c r="AS25" s="307">
        <f t="shared" si="72"/>
        <v>0</v>
      </c>
      <c r="AT25" s="307">
        <f t="shared" si="73"/>
        <v>0</v>
      </c>
      <c r="AU25" s="307">
        <f t="shared" si="74"/>
        <v>0</v>
      </c>
      <c r="AV25" s="307">
        <f t="shared" si="75"/>
        <v>0</v>
      </c>
      <c r="AW25" s="307">
        <f t="shared" si="76"/>
        <v>0</v>
      </c>
      <c r="AX25" s="307">
        <f t="shared" si="77"/>
        <v>0</v>
      </c>
      <c r="AY25" s="308">
        <f t="shared" si="78"/>
        <v>0</v>
      </c>
      <c r="AZ25" s="312">
        <f t="shared" si="79"/>
        <v>0</v>
      </c>
      <c r="BA25" s="313">
        <f t="shared" si="80"/>
        <v>0</v>
      </c>
      <c r="BB25" s="314">
        <f t="shared" si="81"/>
        <v>0</v>
      </c>
      <c r="BC25" s="312">
        <f t="shared" si="82"/>
        <v>0</v>
      </c>
      <c r="BD25" s="313">
        <f t="shared" si="83"/>
        <v>0</v>
      </c>
      <c r="BE25" s="314">
        <f t="shared" si="84"/>
        <v>0</v>
      </c>
      <c r="BF25" s="312">
        <f t="shared" si="85"/>
        <v>0</v>
      </c>
      <c r="BG25" s="313">
        <f t="shared" si="86"/>
        <v>0</v>
      </c>
      <c r="BH25" s="314">
        <f t="shared" si="87"/>
        <v>0</v>
      </c>
      <c r="BI25" s="301"/>
      <c r="BJ25" s="302"/>
      <c r="BK25" s="285"/>
      <c r="BL25" s="137">
        <f t="shared" si="88"/>
        <v>0</v>
      </c>
      <c r="BM25" s="303">
        <f t="shared" si="19"/>
        <v>0</v>
      </c>
      <c r="BN25" s="304">
        <f t="shared" si="20"/>
        <v>0</v>
      </c>
      <c r="BO25" s="305" t="s">
        <v>25</v>
      </c>
      <c r="BP25" s="305">
        <f t="shared" si="21"/>
        <v>0</v>
      </c>
      <c r="BQ25" s="305" t="s">
        <v>23</v>
      </c>
      <c r="BR25" s="305">
        <f t="shared" si="22"/>
        <v>0</v>
      </c>
      <c r="BS25" s="305" t="s">
        <v>25</v>
      </c>
      <c r="BT25" s="305">
        <f t="shared" si="23"/>
        <v>0</v>
      </c>
      <c r="BU25" s="137">
        <f t="shared" si="89"/>
        <v>0</v>
      </c>
      <c r="BV25" s="306">
        <f t="shared" si="24"/>
        <v>0</v>
      </c>
      <c r="BW25" s="307">
        <f t="shared" si="25"/>
        <v>0</v>
      </c>
      <c r="BX25" s="307">
        <f t="shared" si="26"/>
        <v>0</v>
      </c>
      <c r="BY25" s="307">
        <f t="shared" si="27"/>
        <v>0</v>
      </c>
      <c r="BZ25" s="307">
        <f t="shared" si="28"/>
        <v>0</v>
      </c>
      <c r="CA25" s="307">
        <f t="shared" si="29"/>
        <v>0</v>
      </c>
      <c r="CB25" s="307">
        <f t="shared" si="30"/>
        <v>0</v>
      </c>
      <c r="CC25" s="307">
        <f t="shared" si="31"/>
        <v>0</v>
      </c>
      <c r="CD25" s="308">
        <f t="shared" si="32"/>
        <v>0</v>
      </c>
      <c r="CE25" s="312">
        <f t="shared" si="33"/>
        <v>0</v>
      </c>
      <c r="CF25" s="313">
        <f t="shared" si="34"/>
        <v>0</v>
      </c>
      <c r="CG25" s="314">
        <f t="shared" si="35"/>
        <v>0</v>
      </c>
      <c r="CH25" s="312">
        <f t="shared" si="36"/>
        <v>0</v>
      </c>
      <c r="CI25" s="313">
        <f t="shared" si="37"/>
        <v>0</v>
      </c>
      <c r="CJ25" s="314">
        <f t="shared" si="38"/>
        <v>0</v>
      </c>
      <c r="CK25" s="312">
        <f t="shared" si="39"/>
        <v>0</v>
      </c>
      <c r="CL25" s="313">
        <f t="shared" si="40"/>
        <v>0</v>
      </c>
      <c r="CM25" s="314">
        <f t="shared" si="41"/>
        <v>0</v>
      </c>
      <c r="CN25" s="301"/>
      <c r="CO25" s="302"/>
      <c r="CP25" s="285"/>
      <c r="CQ25" s="137">
        <f t="shared" si="90"/>
        <v>0</v>
      </c>
      <c r="CR25" s="303">
        <f t="shared" si="42"/>
        <v>0</v>
      </c>
      <c r="CS25" s="304">
        <f t="shared" si="43"/>
        <v>0</v>
      </c>
      <c r="CT25" s="305" t="s">
        <v>25</v>
      </c>
      <c r="CU25" s="305">
        <f t="shared" si="44"/>
        <v>0</v>
      </c>
      <c r="CV25" s="305" t="s">
        <v>23</v>
      </c>
      <c r="CW25" s="305">
        <f t="shared" si="45"/>
        <v>0</v>
      </c>
      <c r="CX25" s="305" t="s">
        <v>25</v>
      </c>
      <c r="CY25" s="305">
        <f t="shared" si="46"/>
        <v>0</v>
      </c>
      <c r="CZ25" s="137">
        <f t="shared" si="91"/>
        <v>0</v>
      </c>
      <c r="DA25" s="306">
        <f t="shared" si="47"/>
        <v>0</v>
      </c>
      <c r="DB25" s="307">
        <f t="shared" si="48"/>
        <v>0</v>
      </c>
      <c r="DC25" s="307">
        <f t="shared" si="49"/>
        <v>0</v>
      </c>
      <c r="DD25" s="307">
        <f t="shared" si="50"/>
        <v>0</v>
      </c>
      <c r="DE25" s="307">
        <f t="shared" si="51"/>
        <v>0</v>
      </c>
      <c r="DF25" s="307">
        <f t="shared" si="52"/>
        <v>0</v>
      </c>
      <c r="DG25" s="307">
        <f t="shared" si="53"/>
        <v>0</v>
      </c>
      <c r="DH25" s="307">
        <f t="shared" si="54"/>
        <v>0</v>
      </c>
      <c r="DI25" s="308">
        <f t="shared" si="55"/>
        <v>0</v>
      </c>
      <c r="DJ25" s="312">
        <f t="shared" si="56"/>
        <v>0</v>
      </c>
      <c r="DK25" s="313">
        <f t="shared" si="57"/>
        <v>0</v>
      </c>
      <c r="DL25" s="314">
        <f t="shared" si="58"/>
        <v>0</v>
      </c>
      <c r="DM25" s="312">
        <f t="shared" si="59"/>
        <v>0</v>
      </c>
      <c r="DN25" s="313">
        <f t="shared" si="60"/>
        <v>0</v>
      </c>
      <c r="DO25" s="314">
        <f t="shared" si="61"/>
        <v>0</v>
      </c>
      <c r="DP25" s="312">
        <f t="shared" si="62"/>
        <v>0</v>
      </c>
      <c r="DQ25" s="313">
        <f t="shared" si="63"/>
        <v>0</v>
      </c>
      <c r="DR25" s="314">
        <f t="shared" si="64"/>
        <v>0</v>
      </c>
      <c r="DS25" s="301"/>
      <c r="DT25" s="302"/>
    </row>
    <row r="26" spans="1:124" s="15" customFormat="1" ht="20.399999999999999" customHeight="1" x14ac:dyDescent="0.2">
      <c r="A26" s="285"/>
      <c r="B26" s="137">
        <f>送迎入力用!B26</f>
        <v>0</v>
      </c>
      <c r="C26" s="303">
        <f>送迎入力用!C26</f>
        <v>0</v>
      </c>
      <c r="D26" s="304">
        <f>送迎入力用!D26</f>
        <v>0</v>
      </c>
      <c r="E26" s="305" t="s">
        <v>25</v>
      </c>
      <c r="F26" s="305">
        <f>送迎入力用!F26</f>
        <v>0</v>
      </c>
      <c r="G26" s="305" t="s">
        <v>23</v>
      </c>
      <c r="H26" s="305">
        <f>送迎入力用!H26</f>
        <v>0</v>
      </c>
      <c r="I26" s="305" t="s">
        <v>25</v>
      </c>
      <c r="J26" s="305">
        <f>送迎入力用!J26</f>
        <v>0</v>
      </c>
      <c r="K26" s="137">
        <f t="shared" si="65"/>
        <v>0</v>
      </c>
      <c r="L26" s="306">
        <f>送迎入力用!L26</f>
        <v>0</v>
      </c>
      <c r="M26" s="307">
        <f>送迎入力用!M26</f>
        <v>0</v>
      </c>
      <c r="N26" s="307">
        <f>送迎入力用!N26</f>
        <v>0</v>
      </c>
      <c r="O26" s="307">
        <f>送迎入力用!O26</f>
        <v>0</v>
      </c>
      <c r="P26" s="307">
        <f>送迎入力用!P26</f>
        <v>0</v>
      </c>
      <c r="Q26" s="307">
        <f>送迎入力用!Q26</f>
        <v>0</v>
      </c>
      <c r="R26" s="307">
        <f>送迎入力用!R26</f>
        <v>0</v>
      </c>
      <c r="S26" s="307">
        <f>送迎入力用!S26</f>
        <v>0</v>
      </c>
      <c r="T26" s="308">
        <f>送迎入力用!T26</f>
        <v>0</v>
      </c>
      <c r="U26" s="309">
        <f>送迎入力用!U26</f>
        <v>0</v>
      </c>
      <c r="V26" s="310">
        <f>送迎入力用!V26</f>
        <v>0</v>
      </c>
      <c r="W26" s="311">
        <f>送迎入力用!W26</f>
        <v>0</v>
      </c>
      <c r="X26" s="309">
        <f>送迎入力用!X26</f>
        <v>0</v>
      </c>
      <c r="Y26" s="310">
        <f>送迎入力用!Y26</f>
        <v>0</v>
      </c>
      <c r="Z26" s="311">
        <f>送迎入力用!Z26</f>
        <v>0</v>
      </c>
      <c r="AA26" s="309">
        <f>送迎入力用!AA26</f>
        <v>0</v>
      </c>
      <c r="AB26" s="310">
        <f>送迎入力用!AB26</f>
        <v>0</v>
      </c>
      <c r="AC26" s="311">
        <f>送迎入力用!AC26</f>
        <v>0</v>
      </c>
      <c r="AD26" s="296"/>
      <c r="AE26" s="297"/>
      <c r="AF26" s="285"/>
      <c r="AG26" s="137">
        <f t="shared" si="66"/>
        <v>0</v>
      </c>
      <c r="AH26" s="303">
        <f t="shared" si="67"/>
        <v>0</v>
      </c>
      <c r="AI26" s="304">
        <f t="shared" si="68"/>
        <v>0</v>
      </c>
      <c r="AJ26" s="305" t="s">
        <v>25</v>
      </c>
      <c r="AK26" s="305">
        <f t="shared" si="0"/>
        <v>0</v>
      </c>
      <c r="AL26" s="305" t="s">
        <v>23</v>
      </c>
      <c r="AM26" s="305">
        <f t="shared" si="0"/>
        <v>0</v>
      </c>
      <c r="AN26" s="305" t="s">
        <v>25</v>
      </c>
      <c r="AO26" s="305">
        <f t="shared" si="0"/>
        <v>0</v>
      </c>
      <c r="AP26" s="137">
        <f t="shared" si="69"/>
        <v>0</v>
      </c>
      <c r="AQ26" s="306">
        <f t="shared" si="70"/>
        <v>0</v>
      </c>
      <c r="AR26" s="307">
        <f t="shared" si="71"/>
        <v>0</v>
      </c>
      <c r="AS26" s="307">
        <f t="shared" si="72"/>
        <v>0</v>
      </c>
      <c r="AT26" s="307">
        <f t="shared" si="73"/>
        <v>0</v>
      </c>
      <c r="AU26" s="307">
        <f t="shared" si="74"/>
        <v>0</v>
      </c>
      <c r="AV26" s="307">
        <f t="shared" si="75"/>
        <v>0</v>
      </c>
      <c r="AW26" s="307">
        <f t="shared" si="76"/>
        <v>0</v>
      </c>
      <c r="AX26" s="307">
        <f t="shared" si="77"/>
        <v>0</v>
      </c>
      <c r="AY26" s="308">
        <f t="shared" si="78"/>
        <v>0</v>
      </c>
      <c r="AZ26" s="312">
        <f t="shared" si="79"/>
        <v>0</v>
      </c>
      <c r="BA26" s="313">
        <f t="shared" si="80"/>
        <v>0</v>
      </c>
      <c r="BB26" s="314">
        <f t="shared" si="81"/>
        <v>0</v>
      </c>
      <c r="BC26" s="312">
        <f t="shared" si="82"/>
        <v>0</v>
      </c>
      <c r="BD26" s="313">
        <f t="shared" si="83"/>
        <v>0</v>
      </c>
      <c r="BE26" s="314">
        <f t="shared" si="84"/>
        <v>0</v>
      </c>
      <c r="BF26" s="312">
        <f t="shared" si="85"/>
        <v>0</v>
      </c>
      <c r="BG26" s="313">
        <f t="shared" si="86"/>
        <v>0</v>
      </c>
      <c r="BH26" s="314">
        <f t="shared" si="87"/>
        <v>0</v>
      </c>
      <c r="BI26" s="301"/>
      <c r="BJ26" s="302"/>
      <c r="BK26" s="285"/>
      <c r="BL26" s="137">
        <f t="shared" si="88"/>
        <v>0</v>
      </c>
      <c r="BM26" s="303">
        <f t="shared" si="19"/>
        <v>0</v>
      </c>
      <c r="BN26" s="304">
        <f t="shared" si="20"/>
        <v>0</v>
      </c>
      <c r="BO26" s="305" t="s">
        <v>25</v>
      </c>
      <c r="BP26" s="305">
        <f t="shared" si="21"/>
        <v>0</v>
      </c>
      <c r="BQ26" s="305" t="s">
        <v>23</v>
      </c>
      <c r="BR26" s="305">
        <f t="shared" si="22"/>
        <v>0</v>
      </c>
      <c r="BS26" s="305" t="s">
        <v>25</v>
      </c>
      <c r="BT26" s="305">
        <f t="shared" si="23"/>
        <v>0</v>
      </c>
      <c r="BU26" s="137">
        <f t="shared" si="89"/>
        <v>0</v>
      </c>
      <c r="BV26" s="306">
        <f t="shared" si="24"/>
        <v>0</v>
      </c>
      <c r="BW26" s="307">
        <f t="shared" si="25"/>
        <v>0</v>
      </c>
      <c r="BX26" s="307">
        <f t="shared" si="26"/>
        <v>0</v>
      </c>
      <c r="BY26" s="307">
        <f t="shared" si="27"/>
        <v>0</v>
      </c>
      <c r="BZ26" s="307">
        <f t="shared" si="28"/>
        <v>0</v>
      </c>
      <c r="CA26" s="307">
        <f t="shared" si="29"/>
        <v>0</v>
      </c>
      <c r="CB26" s="307">
        <f t="shared" si="30"/>
        <v>0</v>
      </c>
      <c r="CC26" s="307">
        <f t="shared" si="31"/>
        <v>0</v>
      </c>
      <c r="CD26" s="308">
        <f t="shared" si="32"/>
        <v>0</v>
      </c>
      <c r="CE26" s="312">
        <f t="shared" si="33"/>
        <v>0</v>
      </c>
      <c r="CF26" s="313">
        <f t="shared" si="34"/>
        <v>0</v>
      </c>
      <c r="CG26" s="314">
        <f t="shared" si="35"/>
        <v>0</v>
      </c>
      <c r="CH26" s="312">
        <f t="shared" si="36"/>
        <v>0</v>
      </c>
      <c r="CI26" s="313">
        <f t="shared" si="37"/>
        <v>0</v>
      </c>
      <c r="CJ26" s="314">
        <f t="shared" si="38"/>
        <v>0</v>
      </c>
      <c r="CK26" s="312">
        <f t="shared" si="39"/>
        <v>0</v>
      </c>
      <c r="CL26" s="313">
        <f t="shared" si="40"/>
        <v>0</v>
      </c>
      <c r="CM26" s="314">
        <f t="shared" si="41"/>
        <v>0</v>
      </c>
      <c r="CN26" s="301"/>
      <c r="CO26" s="302"/>
      <c r="CP26" s="285"/>
      <c r="CQ26" s="137">
        <f t="shared" si="90"/>
        <v>0</v>
      </c>
      <c r="CR26" s="303">
        <f t="shared" si="42"/>
        <v>0</v>
      </c>
      <c r="CS26" s="304">
        <f t="shared" si="43"/>
        <v>0</v>
      </c>
      <c r="CT26" s="305" t="s">
        <v>25</v>
      </c>
      <c r="CU26" s="305">
        <f t="shared" si="44"/>
        <v>0</v>
      </c>
      <c r="CV26" s="305" t="s">
        <v>23</v>
      </c>
      <c r="CW26" s="305">
        <f t="shared" si="45"/>
        <v>0</v>
      </c>
      <c r="CX26" s="305" t="s">
        <v>25</v>
      </c>
      <c r="CY26" s="305">
        <f t="shared" si="46"/>
        <v>0</v>
      </c>
      <c r="CZ26" s="137">
        <f t="shared" si="91"/>
        <v>0</v>
      </c>
      <c r="DA26" s="306">
        <f t="shared" si="47"/>
        <v>0</v>
      </c>
      <c r="DB26" s="307">
        <f t="shared" si="48"/>
        <v>0</v>
      </c>
      <c r="DC26" s="307">
        <f t="shared" si="49"/>
        <v>0</v>
      </c>
      <c r="DD26" s="307">
        <f t="shared" si="50"/>
        <v>0</v>
      </c>
      <c r="DE26" s="307">
        <f t="shared" si="51"/>
        <v>0</v>
      </c>
      <c r="DF26" s="307">
        <f t="shared" si="52"/>
        <v>0</v>
      </c>
      <c r="DG26" s="307">
        <f t="shared" si="53"/>
        <v>0</v>
      </c>
      <c r="DH26" s="307">
        <f t="shared" si="54"/>
        <v>0</v>
      </c>
      <c r="DI26" s="308">
        <f t="shared" si="55"/>
        <v>0</v>
      </c>
      <c r="DJ26" s="312">
        <f t="shared" si="56"/>
        <v>0</v>
      </c>
      <c r="DK26" s="313">
        <f t="shared" si="57"/>
        <v>0</v>
      </c>
      <c r="DL26" s="314">
        <f t="shared" si="58"/>
        <v>0</v>
      </c>
      <c r="DM26" s="312">
        <f t="shared" si="59"/>
        <v>0</v>
      </c>
      <c r="DN26" s="313">
        <f t="shared" si="60"/>
        <v>0</v>
      </c>
      <c r="DO26" s="314">
        <f t="shared" si="61"/>
        <v>0</v>
      </c>
      <c r="DP26" s="312">
        <f t="shared" si="62"/>
        <v>0</v>
      </c>
      <c r="DQ26" s="313">
        <f t="shared" si="63"/>
        <v>0</v>
      </c>
      <c r="DR26" s="314">
        <f t="shared" si="64"/>
        <v>0</v>
      </c>
      <c r="DS26" s="301"/>
      <c r="DT26" s="302"/>
    </row>
    <row r="27" spans="1:124" s="15" customFormat="1" ht="20.399999999999999" customHeight="1" x14ac:dyDescent="0.2">
      <c r="A27" s="285"/>
      <c r="B27" s="137">
        <f>送迎入力用!B27</f>
        <v>0</v>
      </c>
      <c r="C27" s="303">
        <f>送迎入力用!C27</f>
        <v>0</v>
      </c>
      <c r="D27" s="304">
        <f>送迎入力用!D27</f>
        <v>0</v>
      </c>
      <c r="E27" s="305" t="s">
        <v>25</v>
      </c>
      <c r="F27" s="305">
        <f>送迎入力用!F27</f>
        <v>0</v>
      </c>
      <c r="G27" s="305" t="s">
        <v>23</v>
      </c>
      <c r="H27" s="305">
        <f>送迎入力用!H27</f>
        <v>0</v>
      </c>
      <c r="I27" s="305" t="s">
        <v>25</v>
      </c>
      <c r="J27" s="305">
        <f>送迎入力用!J27</f>
        <v>0</v>
      </c>
      <c r="K27" s="137">
        <f t="shared" si="65"/>
        <v>0</v>
      </c>
      <c r="L27" s="306">
        <f>送迎入力用!L27</f>
        <v>0</v>
      </c>
      <c r="M27" s="307">
        <f>送迎入力用!M27</f>
        <v>0</v>
      </c>
      <c r="N27" s="307">
        <f>送迎入力用!N27</f>
        <v>0</v>
      </c>
      <c r="O27" s="307">
        <f>送迎入力用!O27</f>
        <v>0</v>
      </c>
      <c r="P27" s="307">
        <f>送迎入力用!P27</f>
        <v>0</v>
      </c>
      <c r="Q27" s="307">
        <f>送迎入力用!Q27</f>
        <v>0</v>
      </c>
      <c r="R27" s="307">
        <f>送迎入力用!R27</f>
        <v>0</v>
      </c>
      <c r="S27" s="307">
        <f>送迎入力用!S27</f>
        <v>0</v>
      </c>
      <c r="T27" s="308">
        <f>送迎入力用!T27</f>
        <v>0</v>
      </c>
      <c r="U27" s="309">
        <f>送迎入力用!U27</f>
        <v>0</v>
      </c>
      <c r="V27" s="310">
        <f>送迎入力用!V27</f>
        <v>0</v>
      </c>
      <c r="W27" s="311">
        <f>送迎入力用!W27</f>
        <v>0</v>
      </c>
      <c r="X27" s="309">
        <f>送迎入力用!X27</f>
        <v>0</v>
      </c>
      <c r="Y27" s="310">
        <f>送迎入力用!Y27</f>
        <v>0</v>
      </c>
      <c r="Z27" s="311">
        <f>送迎入力用!Z27</f>
        <v>0</v>
      </c>
      <c r="AA27" s="309">
        <f>送迎入力用!AA27</f>
        <v>0</v>
      </c>
      <c r="AB27" s="310">
        <f>送迎入力用!AB27</f>
        <v>0</v>
      </c>
      <c r="AC27" s="311">
        <f>送迎入力用!AC27</f>
        <v>0</v>
      </c>
      <c r="AD27" s="296"/>
      <c r="AE27" s="297"/>
      <c r="AF27" s="285"/>
      <c r="AG27" s="137">
        <f t="shared" si="66"/>
        <v>0</v>
      </c>
      <c r="AH27" s="303">
        <f t="shared" si="67"/>
        <v>0</v>
      </c>
      <c r="AI27" s="304">
        <f t="shared" si="68"/>
        <v>0</v>
      </c>
      <c r="AJ27" s="305" t="s">
        <v>25</v>
      </c>
      <c r="AK27" s="305">
        <f t="shared" ref="AK27:AK30" si="92">F27</f>
        <v>0</v>
      </c>
      <c r="AL27" s="305" t="s">
        <v>23</v>
      </c>
      <c r="AM27" s="305">
        <f t="shared" ref="AM27:AM30" si="93">H27</f>
        <v>0</v>
      </c>
      <c r="AN27" s="305" t="s">
        <v>25</v>
      </c>
      <c r="AO27" s="305">
        <f t="shared" ref="AO27:AO30" si="94">J27</f>
        <v>0</v>
      </c>
      <c r="AP27" s="137">
        <f t="shared" si="69"/>
        <v>0</v>
      </c>
      <c r="AQ27" s="306">
        <f t="shared" si="70"/>
        <v>0</v>
      </c>
      <c r="AR27" s="307">
        <f t="shared" si="71"/>
        <v>0</v>
      </c>
      <c r="AS27" s="307">
        <f t="shared" si="72"/>
        <v>0</v>
      </c>
      <c r="AT27" s="307">
        <f t="shared" si="73"/>
        <v>0</v>
      </c>
      <c r="AU27" s="307">
        <f t="shared" si="74"/>
        <v>0</v>
      </c>
      <c r="AV27" s="307">
        <f t="shared" si="75"/>
        <v>0</v>
      </c>
      <c r="AW27" s="307">
        <f t="shared" si="76"/>
        <v>0</v>
      </c>
      <c r="AX27" s="307">
        <f t="shared" si="77"/>
        <v>0</v>
      </c>
      <c r="AY27" s="308">
        <f t="shared" si="78"/>
        <v>0</v>
      </c>
      <c r="AZ27" s="312">
        <f t="shared" si="79"/>
        <v>0</v>
      </c>
      <c r="BA27" s="313">
        <f t="shared" si="80"/>
        <v>0</v>
      </c>
      <c r="BB27" s="314">
        <f t="shared" si="81"/>
        <v>0</v>
      </c>
      <c r="BC27" s="312">
        <f t="shared" si="82"/>
        <v>0</v>
      </c>
      <c r="BD27" s="313">
        <f t="shared" si="83"/>
        <v>0</v>
      </c>
      <c r="BE27" s="314">
        <f t="shared" si="84"/>
        <v>0</v>
      </c>
      <c r="BF27" s="312">
        <f t="shared" si="85"/>
        <v>0</v>
      </c>
      <c r="BG27" s="313">
        <f t="shared" si="86"/>
        <v>0</v>
      </c>
      <c r="BH27" s="314">
        <f t="shared" si="87"/>
        <v>0</v>
      </c>
      <c r="BI27" s="301"/>
      <c r="BJ27" s="302"/>
      <c r="BK27" s="285"/>
      <c r="BL27" s="137">
        <f t="shared" si="88"/>
        <v>0</v>
      </c>
      <c r="BM27" s="303">
        <f t="shared" si="19"/>
        <v>0</v>
      </c>
      <c r="BN27" s="304">
        <f t="shared" si="20"/>
        <v>0</v>
      </c>
      <c r="BO27" s="305" t="s">
        <v>25</v>
      </c>
      <c r="BP27" s="305">
        <f t="shared" si="21"/>
        <v>0</v>
      </c>
      <c r="BQ27" s="305" t="s">
        <v>23</v>
      </c>
      <c r="BR27" s="305">
        <f t="shared" si="22"/>
        <v>0</v>
      </c>
      <c r="BS27" s="305" t="s">
        <v>25</v>
      </c>
      <c r="BT27" s="305">
        <f t="shared" si="23"/>
        <v>0</v>
      </c>
      <c r="BU27" s="137">
        <f t="shared" si="89"/>
        <v>0</v>
      </c>
      <c r="BV27" s="306">
        <f t="shared" si="24"/>
        <v>0</v>
      </c>
      <c r="BW27" s="307">
        <f t="shared" si="25"/>
        <v>0</v>
      </c>
      <c r="BX27" s="307">
        <f t="shared" si="26"/>
        <v>0</v>
      </c>
      <c r="BY27" s="307">
        <f t="shared" si="27"/>
        <v>0</v>
      </c>
      <c r="BZ27" s="307">
        <f t="shared" si="28"/>
        <v>0</v>
      </c>
      <c r="CA27" s="307">
        <f t="shared" si="29"/>
        <v>0</v>
      </c>
      <c r="CB27" s="307">
        <f t="shared" si="30"/>
        <v>0</v>
      </c>
      <c r="CC27" s="307">
        <f t="shared" si="31"/>
        <v>0</v>
      </c>
      <c r="CD27" s="308">
        <f t="shared" si="32"/>
        <v>0</v>
      </c>
      <c r="CE27" s="312">
        <f t="shared" si="33"/>
        <v>0</v>
      </c>
      <c r="CF27" s="313">
        <f t="shared" si="34"/>
        <v>0</v>
      </c>
      <c r="CG27" s="314">
        <f t="shared" si="35"/>
        <v>0</v>
      </c>
      <c r="CH27" s="312">
        <f t="shared" si="36"/>
        <v>0</v>
      </c>
      <c r="CI27" s="313">
        <f t="shared" si="37"/>
        <v>0</v>
      </c>
      <c r="CJ27" s="314">
        <f t="shared" si="38"/>
        <v>0</v>
      </c>
      <c r="CK27" s="312">
        <f t="shared" si="39"/>
        <v>0</v>
      </c>
      <c r="CL27" s="313">
        <f t="shared" si="40"/>
        <v>0</v>
      </c>
      <c r="CM27" s="314">
        <f t="shared" si="41"/>
        <v>0</v>
      </c>
      <c r="CN27" s="301"/>
      <c r="CO27" s="302"/>
      <c r="CP27" s="285"/>
      <c r="CQ27" s="137">
        <f t="shared" si="90"/>
        <v>0</v>
      </c>
      <c r="CR27" s="303">
        <f t="shared" si="42"/>
        <v>0</v>
      </c>
      <c r="CS27" s="304">
        <f t="shared" si="43"/>
        <v>0</v>
      </c>
      <c r="CT27" s="305" t="s">
        <v>25</v>
      </c>
      <c r="CU27" s="305">
        <f t="shared" si="44"/>
        <v>0</v>
      </c>
      <c r="CV27" s="305" t="s">
        <v>23</v>
      </c>
      <c r="CW27" s="305">
        <f t="shared" si="45"/>
        <v>0</v>
      </c>
      <c r="CX27" s="305" t="s">
        <v>25</v>
      </c>
      <c r="CY27" s="305">
        <f t="shared" si="46"/>
        <v>0</v>
      </c>
      <c r="CZ27" s="137">
        <f t="shared" si="91"/>
        <v>0</v>
      </c>
      <c r="DA27" s="306">
        <f t="shared" si="47"/>
        <v>0</v>
      </c>
      <c r="DB27" s="307">
        <f t="shared" si="48"/>
        <v>0</v>
      </c>
      <c r="DC27" s="307">
        <f t="shared" si="49"/>
        <v>0</v>
      </c>
      <c r="DD27" s="307">
        <f t="shared" si="50"/>
        <v>0</v>
      </c>
      <c r="DE27" s="307">
        <f t="shared" si="51"/>
        <v>0</v>
      </c>
      <c r="DF27" s="307">
        <f t="shared" si="52"/>
        <v>0</v>
      </c>
      <c r="DG27" s="307">
        <f t="shared" si="53"/>
        <v>0</v>
      </c>
      <c r="DH27" s="307">
        <f t="shared" si="54"/>
        <v>0</v>
      </c>
      <c r="DI27" s="308">
        <f t="shared" si="55"/>
        <v>0</v>
      </c>
      <c r="DJ27" s="312">
        <f t="shared" si="56"/>
        <v>0</v>
      </c>
      <c r="DK27" s="313">
        <f t="shared" si="57"/>
        <v>0</v>
      </c>
      <c r="DL27" s="314">
        <f t="shared" si="58"/>
        <v>0</v>
      </c>
      <c r="DM27" s="312">
        <f t="shared" si="59"/>
        <v>0</v>
      </c>
      <c r="DN27" s="313">
        <f t="shared" si="60"/>
        <v>0</v>
      </c>
      <c r="DO27" s="314">
        <f t="shared" si="61"/>
        <v>0</v>
      </c>
      <c r="DP27" s="312">
        <f t="shared" si="62"/>
        <v>0</v>
      </c>
      <c r="DQ27" s="313">
        <f t="shared" si="63"/>
        <v>0</v>
      </c>
      <c r="DR27" s="314">
        <f t="shared" si="64"/>
        <v>0</v>
      </c>
      <c r="DS27" s="301"/>
      <c r="DT27" s="302"/>
    </row>
    <row r="28" spans="1:124" s="15" customFormat="1" ht="20.399999999999999" customHeight="1" x14ac:dyDescent="0.2">
      <c r="A28" s="285"/>
      <c r="B28" s="137">
        <f>送迎入力用!B28</f>
        <v>0</v>
      </c>
      <c r="C28" s="303">
        <f>送迎入力用!C28</f>
        <v>0</v>
      </c>
      <c r="D28" s="304">
        <f>送迎入力用!D28</f>
        <v>0</v>
      </c>
      <c r="E28" s="305" t="s">
        <v>25</v>
      </c>
      <c r="F28" s="305">
        <f>送迎入力用!F28</f>
        <v>0</v>
      </c>
      <c r="G28" s="305" t="s">
        <v>23</v>
      </c>
      <c r="H28" s="305">
        <f>送迎入力用!H28</f>
        <v>0</v>
      </c>
      <c r="I28" s="305" t="s">
        <v>25</v>
      </c>
      <c r="J28" s="305">
        <f>送迎入力用!J28</f>
        <v>0</v>
      </c>
      <c r="K28" s="137">
        <f t="shared" si="65"/>
        <v>0</v>
      </c>
      <c r="L28" s="306">
        <f>送迎入力用!L28</f>
        <v>0</v>
      </c>
      <c r="M28" s="307">
        <f>送迎入力用!M28</f>
        <v>0</v>
      </c>
      <c r="N28" s="307">
        <f>送迎入力用!N28</f>
        <v>0</v>
      </c>
      <c r="O28" s="307">
        <f>送迎入力用!O28</f>
        <v>0</v>
      </c>
      <c r="P28" s="307">
        <f>送迎入力用!P28</f>
        <v>0</v>
      </c>
      <c r="Q28" s="307">
        <f>送迎入力用!Q28</f>
        <v>0</v>
      </c>
      <c r="R28" s="307">
        <f>送迎入力用!R28</f>
        <v>0</v>
      </c>
      <c r="S28" s="307">
        <f>送迎入力用!S28</f>
        <v>0</v>
      </c>
      <c r="T28" s="308">
        <f>送迎入力用!T28</f>
        <v>0</v>
      </c>
      <c r="U28" s="309">
        <f>送迎入力用!U28</f>
        <v>0</v>
      </c>
      <c r="V28" s="310">
        <f>送迎入力用!V28</f>
        <v>0</v>
      </c>
      <c r="W28" s="311">
        <f>送迎入力用!W28</f>
        <v>0</v>
      </c>
      <c r="X28" s="309">
        <f>送迎入力用!X28</f>
        <v>0</v>
      </c>
      <c r="Y28" s="310">
        <f>送迎入力用!Y28</f>
        <v>0</v>
      </c>
      <c r="Z28" s="311">
        <f>送迎入力用!Z28</f>
        <v>0</v>
      </c>
      <c r="AA28" s="309">
        <f>送迎入力用!AA28</f>
        <v>0</v>
      </c>
      <c r="AB28" s="310">
        <f>送迎入力用!AB28</f>
        <v>0</v>
      </c>
      <c r="AC28" s="311">
        <f>送迎入力用!AC28</f>
        <v>0</v>
      </c>
      <c r="AD28" s="296"/>
      <c r="AE28" s="297"/>
      <c r="AF28" s="285"/>
      <c r="AG28" s="137">
        <f t="shared" si="66"/>
        <v>0</v>
      </c>
      <c r="AH28" s="303">
        <f t="shared" si="67"/>
        <v>0</v>
      </c>
      <c r="AI28" s="304">
        <f t="shared" si="68"/>
        <v>0</v>
      </c>
      <c r="AJ28" s="305" t="s">
        <v>25</v>
      </c>
      <c r="AK28" s="305">
        <f t="shared" si="92"/>
        <v>0</v>
      </c>
      <c r="AL28" s="305" t="s">
        <v>23</v>
      </c>
      <c r="AM28" s="305">
        <f t="shared" si="93"/>
        <v>0</v>
      </c>
      <c r="AN28" s="305" t="s">
        <v>25</v>
      </c>
      <c r="AO28" s="305">
        <f t="shared" si="94"/>
        <v>0</v>
      </c>
      <c r="AP28" s="137">
        <f t="shared" si="69"/>
        <v>0</v>
      </c>
      <c r="AQ28" s="306">
        <f t="shared" si="70"/>
        <v>0</v>
      </c>
      <c r="AR28" s="307">
        <f t="shared" si="71"/>
        <v>0</v>
      </c>
      <c r="AS28" s="307">
        <f t="shared" si="72"/>
        <v>0</v>
      </c>
      <c r="AT28" s="307">
        <f t="shared" si="73"/>
        <v>0</v>
      </c>
      <c r="AU28" s="307">
        <f t="shared" si="74"/>
        <v>0</v>
      </c>
      <c r="AV28" s="307">
        <f t="shared" si="75"/>
        <v>0</v>
      </c>
      <c r="AW28" s="307">
        <f t="shared" si="76"/>
        <v>0</v>
      </c>
      <c r="AX28" s="307">
        <f t="shared" si="77"/>
        <v>0</v>
      </c>
      <c r="AY28" s="308">
        <f t="shared" si="78"/>
        <v>0</v>
      </c>
      <c r="AZ28" s="312">
        <f t="shared" si="79"/>
        <v>0</v>
      </c>
      <c r="BA28" s="313">
        <f t="shared" si="80"/>
        <v>0</v>
      </c>
      <c r="BB28" s="314">
        <f t="shared" si="81"/>
        <v>0</v>
      </c>
      <c r="BC28" s="312">
        <f t="shared" si="82"/>
        <v>0</v>
      </c>
      <c r="BD28" s="313">
        <f t="shared" si="83"/>
        <v>0</v>
      </c>
      <c r="BE28" s="314">
        <f t="shared" si="84"/>
        <v>0</v>
      </c>
      <c r="BF28" s="312">
        <f t="shared" si="85"/>
        <v>0</v>
      </c>
      <c r="BG28" s="313">
        <f t="shared" si="86"/>
        <v>0</v>
      </c>
      <c r="BH28" s="314">
        <f t="shared" si="87"/>
        <v>0</v>
      </c>
      <c r="BI28" s="301"/>
      <c r="BJ28" s="302"/>
      <c r="BK28" s="285"/>
      <c r="BL28" s="137">
        <f t="shared" si="88"/>
        <v>0</v>
      </c>
      <c r="BM28" s="303">
        <f t="shared" si="19"/>
        <v>0</v>
      </c>
      <c r="BN28" s="304">
        <f t="shared" si="20"/>
        <v>0</v>
      </c>
      <c r="BO28" s="305" t="s">
        <v>25</v>
      </c>
      <c r="BP28" s="305">
        <f t="shared" si="21"/>
        <v>0</v>
      </c>
      <c r="BQ28" s="305" t="s">
        <v>23</v>
      </c>
      <c r="BR28" s="305">
        <f t="shared" si="22"/>
        <v>0</v>
      </c>
      <c r="BS28" s="305" t="s">
        <v>25</v>
      </c>
      <c r="BT28" s="305">
        <f t="shared" si="23"/>
        <v>0</v>
      </c>
      <c r="BU28" s="137">
        <f t="shared" si="89"/>
        <v>0</v>
      </c>
      <c r="BV28" s="306">
        <f t="shared" si="24"/>
        <v>0</v>
      </c>
      <c r="BW28" s="307">
        <f t="shared" si="25"/>
        <v>0</v>
      </c>
      <c r="BX28" s="307">
        <f t="shared" si="26"/>
        <v>0</v>
      </c>
      <c r="BY28" s="307">
        <f t="shared" si="27"/>
        <v>0</v>
      </c>
      <c r="BZ28" s="307">
        <f t="shared" si="28"/>
        <v>0</v>
      </c>
      <c r="CA28" s="307">
        <f t="shared" si="29"/>
        <v>0</v>
      </c>
      <c r="CB28" s="307">
        <f t="shared" si="30"/>
        <v>0</v>
      </c>
      <c r="CC28" s="307">
        <f t="shared" si="31"/>
        <v>0</v>
      </c>
      <c r="CD28" s="308">
        <f t="shared" si="32"/>
        <v>0</v>
      </c>
      <c r="CE28" s="312">
        <f t="shared" si="33"/>
        <v>0</v>
      </c>
      <c r="CF28" s="313">
        <f t="shared" si="34"/>
        <v>0</v>
      </c>
      <c r="CG28" s="314">
        <f t="shared" si="35"/>
        <v>0</v>
      </c>
      <c r="CH28" s="312">
        <f t="shared" si="36"/>
        <v>0</v>
      </c>
      <c r="CI28" s="313">
        <f t="shared" si="37"/>
        <v>0</v>
      </c>
      <c r="CJ28" s="314">
        <f t="shared" si="38"/>
        <v>0</v>
      </c>
      <c r="CK28" s="312">
        <f t="shared" si="39"/>
        <v>0</v>
      </c>
      <c r="CL28" s="313">
        <f t="shared" si="40"/>
        <v>0</v>
      </c>
      <c r="CM28" s="314">
        <f t="shared" si="41"/>
        <v>0</v>
      </c>
      <c r="CN28" s="301"/>
      <c r="CO28" s="302"/>
      <c r="CP28" s="285"/>
      <c r="CQ28" s="137">
        <f t="shared" si="90"/>
        <v>0</v>
      </c>
      <c r="CR28" s="303">
        <f t="shared" si="42"/>
        <v>0</v>
      </c>
      <c r="CS28" s="304">
        <f t="shared" si="43"/>
        <v>0</v>
      </c>
      <c r="CT28" s="305" t="s">
        <v>25</v>
      </c>
      <c r="CU28" s="305">
        <f t="shared" si="44"/>
        <v>0</v>
      </c>
      <c r="CV28" s="305" t="s">
        <v>23</v>
      </c>
      <c r="CW28" s="305">
        <f t="shared" si="45"/>
        <v>0</v>
      </c>
      <c r="CX28" s="305" t="s">
        <v>25</v>
      </c>
      <c r="CY28" s="305">
        <f t="shared" si="46"/>
        <v>0</v>
      </c>
      <c r="CZ28" s="137">
        <f t="shared" si="91"/>
        <v>0</v>
      </c>
      <c r="DA28" s="306">
        <f t="shared" si="47"/>
        <v>0</v>
      </c>
      <c r="DB28" s="307">
        <f t="shared" si="48"/>
        <v>0</v>
      </c>
      <c r="DC28" s="307">
        <f t="shared" si="49"/>
        <v>0</v>
      </c>
      <c r="DD28" s="307">
        <f t="shared" si="50"/>
        <v>0</v>
      </c>
      <c r="DE28" s="307">
        <f t="shared" si="51"/>
        <v>0</v>
      </c>
      <c r="DF28" s="307">
        <f t="shared" si="52"/>
        <v>0</v>
      </c>
      <c r="DG28" s="307">
        <f t="shared" si="53"/>
        <v>0</v>
      </c>
      <c r="DH28" s="307">
        <f t="shared" si="54"/>
        <v>0</v>
      </c>
      <c r="DI28" s="308">
        <f t="shared" si="55"/>
        <v>0</v>
      </c>
      <c r="DJ28" s="312">
        <f t="shared" si="56"/>
        <v>0</v>
      </c>
      <c r="DK28" s="313">
        <f t="shared" si="57"/>
        <v>0</v>
      </c>
      <c r="DL28" s="314">
        <f t="shared" si="58"/>
        <v>0</v>
      </c>
      <c r="DM28" s="312">
        <f t="shared" si="59"/>
        <v>0</v>
      </c>
      <c r="DN28" s="313">
        <f t="shared" si="60"/>
        <v>0</v>
      </c>
      <c r="DO28" s="314">
        <f t="shared" si="61"/>
        <v>0</v>
      </c>
      <c r="DP28" s="312">
        <f t="shared" si="62"/>
        <v>0</v>
      </c>
      <c r="DQ28" s="313">
        <f t="shared" si="63"/>
        <v>0</v>
      </c>
      <c r="DR28" s="314">
        <f t="shared" si="64"/>
        <v>0</v>
      </c>
      <c r="DS28" s="301"/>
      <c r="DT28" s="302"/>
    </row>
    <row r="29" spans="1:124" s="15" customFormat="1" ht="20.399999999999999" customHeight="1" x14ac:dyDescent="0.2">
      <c r="A29" s="285"/>
      <c r="B29" s="137">
        <f>送迎入力用!B29</f>
        <v>0</v>
      </c>
      <c r="C29" s="303">
        <f>送迎入力用!C29</f>
        <v>0</v>
      </c>
      <c r="D29" s="304">
        <f>送迎入力用!D29</f>
        <v>0</v>
      </c>
      <c r="E29" s="305" t="s">
        <v>25</v>
      </c>
      <c r="F29" s="305">
        <f>送迎入力用!F29</f>
        <v>0</v>
      </c>
      <c r="G29" s="305" t="s">
        <v>23</v>
      </c>
      <c r="H29" s="305">
        <f>送迎入力用!H29</f>
        <v>0</v>
      </c>
      <c r="I29" s="305" t="s">
        <v>25</v>
      </c>
      <c r="J29" s="305">
        <f>送迎入力用!J29</f>
        <v>0</v>
      </c>
      <c r="K29" s="137">
        <f t="shared" si="65"/>
        <v>0</v>
      </c>
      <c r="L29" s="306">
        <f>送迎入力用!L29</f>
        <v>0</v>
      </c>
      <c r="M29" s="307">
        <f>送迎入力用!M29</f>
        <v>0</v>
      </c>
      <c r="N29" s="307">
        <f>送迎入力用!N29</f>
        <v>0</v>
      </c>
      <c r="O29" s="307">
        <f>送迎入力用!O29</f>
        <v>0</v>
      </c>
      <c r="P29" s="307">
        <f>送迎入力用!P29</f>
        <v>0</v>
      </c>
      <c r="Q29" s="307">
        <f>送迎入力用!Q29</f>
        <v>0</v>
      </c>
      <c r="R29" s="307">
        <f>送迎入力用!R29</f>
        <v>0</v>
      </c>
      <c r="S29" s="307">
        <f>送迎入力用!S29</f>
        <v>0</v>
      </c>
      <c r="T29" s="308">
        <f>送迎入力用!T29</f>
        <v>0</v>
      </c>
      <c r="U29" s="309">
        <f>送迎入力用!U29</f>
        <v>0</v>
      </c>
      <c r="V29" s="310">
        <f>送迎入力用!V29</f>
        <v>0</v>
      </c>
      <c r="W29" s="311">
        <f>送迎入力用!W29</f>
        <v>0</v>
      </c>
      <c r="X29" s="309">
        <f>送迎入力用!X29</f>
        <v>0</v>
      </c>
      <c r="Y29" s="310">
        <f>送迎入力用!Y29</f>
        <v>0</v>
      </c>
      <c r="Z29" s="311">
        <f>送迎入力用!Z29</f>
        <v>0</v>
      </c>
      <c r="AA29" s="309">
        <f>送迎入力用!AA29</f>
        <v>0</v>
      </c>
      <c r="AB29" s="310">
        <f>送迎入力用!AB29</f>
        <v>0</v>
      </c>
      <c r="AC29" s="311">
        <f>送迎入力用!AC29</f>
        <v>0</v>
      </c>
      <c r="AD29" s="296"/>
      <c r="AE29" s="297"/>
      <c r="AF29" s="285"/>
      <c r="AG29" s="137">
        <f t="shared" si="66"/>
        <v>0</v>
      </c>
      <c r="AH29" s="303">
        <f t="shared" si="67"/>
        <v>0</v>
      </c>
      <c r="AI29" s="304">
        <f t="shared" si="68"/>
        <v>0</v>
      </c>
      <c r="AJ29" s="305" t="s">
        <v>25</v>
      </c>
      <c r="AK29" s="305">
        <f t="shared" si="92"/>
        <v>0</v>
      </c>
      <c r="AL29" s="305" t="s">
        <v>23</v>
      </c>
      <c r="AM29" s="305">
        <f t="shared" si="93"/>
        <v>0</v>
      </c>
      <c r="AN29" s="305" t="s">
        <v>25</v>
      </c>
      <c r="AO29" s="305">
        <f t="shared" si="94"/>
        <v>0</v>
      </c>
      <c r="AP29" s="137">
        <f t="shared" si="69"/>
        <v>0</v>
      </c>
      <c r="AQ29" s="306">
        <f t="shared" si="70"/>
        <v>0</v>
      </c>
      <c r="AR29" s="307">
        <f t="shared" si="71"/>
        <v>0</v>
      </c>
      <c r="AS29" s="307">
        <f t="shared" si="72"/>
        <v>0</v>
      </c>
      <c r="AT29" s="307">
        <f t="shared" si="73"/>
        <v>0</v>
      </c>
      <c r="AU29" s="307">
        <f t="shared" si="74"/>
        <v>0</v>
      </c>
      <c r="AV29" s="307">
        <f t="shared" si="75"/>
        <v>0</v>
      </c>
      <c r="AW29" s="307">
        <f t="shared" si="76"/>
        <v>0</v>
      </c>
      <c r="AX29" s="307">
        <f t="shared" si="77"/>
        <v>0</v>
      </c>
      <c r="AY29" s="308">
        <f t="shared" si="78"/>
        <v>0</v>
      </c>
      <c r="AZ29" s="312">
        <f t="shared" si="79"/>
        <v>0</v>
      </c>
      <c r="BA29" s="313">
        <f t="shared" si="80"/>
        <v>0</v>
      </c>
      <c r="BB29" s="314">
        <f t="shared" si="81"/>
        <v>0</v>
      </c>
      <c r="BC29" s="312">
        <f t="shared" si="82"/>
        <v>0</v>
      </c>
      <c r="BD29" s="313">
        <f t="shared" si="83"/>
        <v>0</v>
      </c>
      <c r="BE29" s="314">
        <f t="shared" si="84"/>
        <v>0</v>
      </c>
      <c r="BF29" s="312">
        <f t="shared" si="85"/>
        <v>0</v>
      </c>
      <c r="BG29" s="313">
        <f t="shared" si="86"/>
        <v>0</v>
      </c>
      <c r="BH29" s="314">
        <f t="shared" si="87"/>
        <v>0</v>
      </c>
      <c r="BI29" s="301"/>
      <c r="BJ29" s="302"/>
      <c r="BK29" s="285"/>
      <c r="BL29" s="137">
        <f t="shared" si="88"/>
        <v>0</v>
      </c>
      <c r="BM29" s="303">
        <f t="shared" si="19"/>
        <v>0</v>
      </c>
      <c r="BN29" s="304">
        <f t="shared" si="20"/>
        <v>0</v>
      </c>
      <c r="BO29" s="305" t="s">
        <v>25</v>
      </c>
      <c r="BP29" s="305">
        <f t="shared" si="21"/>
        <v>0</v>
      </c>
      <c r="BQ29" s="305" t="s">
        <v>23</v>
      </c>
      <c r="BR29" s="305">
        <f t="shared" si="22"/>
        <v>0</v>
      </c>
      <c r="BS29" s="305" t="s">
        <v>25</v>
      </c>
      <c r="BT29" s="305">
        <f t="shared" si="23"/>
        <v>0</v>
      </c>
      <c r="BU29" s="137">
        <f t="shared" si="89"/>
        <v>0</v>
      </c>
      <c r="BV29" s="306">
        <f t="shared" si="24"/>
        <v>0</v>
      </c>
      <c r="BW29" s="307">
        <f t="shared" si="25"/>
        <v>0</v>
      </c>
      <c r="BX29" s="307">
        <f t="shared" si="26"/>
        <v>0</v>
      </c>
      <c r="BY29" s="307">
        <f t="shared" si="27"/>
        <v>0</v>
      </c>
      <c r="BZ29" s="307">
        <f t="shared" si="28"/>
        <v>0</v>
      </c>
      <c r="CA29" s="307">
        <f t="shared" si="29"/>
        <v>0</v>
      </c>
      <c r="CB29" s="307">
        <f t="shared" si="30"/>
        <v>0</v>
      </c>
      <c r="CC29" s="307">
        <f t="shared" si="31"/>
        <v>0</v>
      </c>
      <c r="CD29" s="308">
        <f t="shared" si="32"/>
        <v>0</v>
      </c>
      <c r="CE29" s="312">
        <f t="shared" si="33"/>
        <v>0</v>
      </c>
      <c r="CF29" s="313">
        <f t="shared" si="34"/>
        <v>0</v>
      </c>
      <c r="CG29" s="314">
        <f t="shared" si="35"/>
        <v>0</v>
      </c>
      <c r="CH29" s="312">
        <f t="shared" si="36"/>
        <v>0</v>
      </c>
      <c r="CI29" s="313">
        <f t="shared" si="37"/>
        <v>0</v>
      </c>
      <c r="CJ29" s="314">
        <f t="shared" si="38"/>
        <v>0</v>
      </c>
      <c r="CK29" s="312">
        <f t="shared" si="39"/>
        <v>0</v>
      </c>
      <c r="CL29" s="313">
        <f t="shared" si="40"/>
        <v>0</v>
      </c>
      <c r="CM29" s="314">
        <f t="shared" si="41"/>
        <v>0</v>
      </c>
      <c r="CN29" s="301"/>
      <c r="CO29" s="302"/>
      <c r="CP29" s="285"/>
      <c r="CQ29" s="137">
        <f t="shared" si="90"/>
        <v>0</v>
      </c>
      <c r="CR29" s="303">
        <f t="shared" si="42"/>
        <v>0</v>
      </c>
      <c r="CS29" s="304">
        <f t="shared" si="43"/>
        <v>0</v>
      </c>
      <c r="CT29" s="305" t="s">
        <v>25</v>
      </c>
      <c r="CU29" s="305">
        <f t="shared" si="44"/>
        <v>0</v>
      </c>
      <c r="CV29" s="305" t="s">
        <v>23</v>
      </c>
      <c r="CW29" s="305">
        <f t="shared" si="45"/>
        <v>0</v>
      </c>
      <c r="CX29" s="305" t="s">
        <v>25</v>
      </c>
      <c r="CY29" s="305">
        <f t="shared" si="46"/>
        <v>0</v>
      </c>
      <c r="CZ29" s="137">
        <f t="shared" si="91"/>
        <v>0</v>
      </c>
      <c r="DA29" s="306">
        <f t="shared" si="47"/>
        <v>0</v>
      </c>
      <c r="DB29" s="307">
        <f t="shared" si="48"/>
        <v>0</v>
      </c>
      <c r="DC29" s="307">
        <f t="shared" si="49"/>
        <v>0</v>
      </c>
      <c r="DD29" s="307">
        <f t="shared" si="50"/>
        <v>0</v>
      </c>
      <c r="DE29" s="307">
        <f t="shared" si="51"/>
        <v>0</v>
      </c>
      <c r="DF29" s="307">
        <f t="shared" si="52"/>
        <v>0</v>
      </c>
      <c r="DG29" s="307">
        <f t="shared" si="53"/>
        <v>0</v>
      </c>
      <c r="DH29" s="307">
        <f t="shared" si="54"/>
        <v>0</v>
      </c>
      <c r="DI29" s="308">
        <f t="shared" si="55"/>
        <v>0</v>
      </c>
      <c r="DJ29" s="312">
        <f t="shared" si="56"/>
        <v>0</v>
      </c>
      <c r="DK29" s="313">
        <f t="shared" si="57"/>
        <v>0</v>
      </c>
      <c r="DL29" s="314">
        <f t="shared" si="58"/>
        <v>0</v>
      </c>
      <c r="DM29" s="312">
        <f t="shared" si="59"/>
        <v>0</v>
      </c>
      <c r="DN29" s="313">
        <f t="shared" si="60"/>
        <v>0</v>
      </c>
      <c r="DO29" s="314">
        <f t="shared" si="61"/>
        <v>0</v>
      </c>
      <c r="DP29" s="312">
        <f t="shared" si="62"/>
        <v>0</v>
      </c>
      <c r="DQ29" s="313">
        <f t="shared" si="63"/>
        <v>0</v>
      </c>
      <c r="DR29" s="314">
        <f t="shared" si="64"/>
        <v>0</v>
      </c>
      <c r="DS29" s="301"/>
      <c r="DT29" s="302"/>
    </row>
    <row r="30" spans="1:124" s="15" customFormat="1" ht="20.399999999999999" customHeight="1" thickBot="1" x14ac:dyDescent="0.25">
      <c r="A30" s="285"/>
      <c r="B30" s="137">
        <f>送迎入力用!B30</f>
        <v>0</v>
      </c>
      <c r="C30" s="303">
        <f>送迎入力用!C30</f>
        <v>0</v>
      </c>
      <c r="D30" s="304">
        <f>送迎入力用!D30</f>
        <v>0</v>
      </c>
      <c r="E30" s="305" t="s">
        <v>25</v>
      </c>
      <c r="F30" s="315">
        <f>送迎入力用!F30</f>
        <v>0</v>
      </c>
      <c r="G30" s="315" t="s">
        <v>23</v>
      </c>
      <c r="H30" s="315">
        <f>送迎入力用!H30</f>
        <v>0</v>
      </c>
      <c r="I30" s="315" t="s">
        <v>25</v>
      </c>
      <c r="J30" s="315">
        <f>送迎入力用!J30</f>
        <v>0</v>
      </c>
      <c r="K30" s="138">
        <f t="shared" si="65"/>
        <v>0</v>
      </c>
      <c r="L30" s="306">
        <f>送迎入力用!L30</f>
        <v>0</v>
      </c>
      <c r="M30" s="307">
        <f>送迎入力用!M30</f>
        <v>0</v>
      </c>
      <c r="N30" s="307">
        <f>送迎入力用!N30</f>
        <v>0</v>
      </c>
      <c r="O30" s="307">
        <f>送迎入力用!O30</f>
        <v>0</v>
      </c>
      <c r="P30" s="307">
        <f>送迎入力用!P30</f>
        <v>0</v>
      </c>
      <c r="Q30" s="307">
        <f>送迎入力用!Q30</f>
        <v>0</v>
      </c>
      <c r="R30" s="307">
        <f>送迎入力用!R30</f>
        <v>0</v>
      </c>
      <c r="S30" s="307">
        <f>送迎入力用!S30</f>
        <v>0</v>
      </c>
      <c r="T30" s="308">
        <f>送迎入力用!T30</f>
        <v>0</v>
      </c>
      <c r="U30" s="309">
        <f>送迎入力用!U30</f>
        <v>0</v>
      </c>
      <c r="V30" s="310">
        <f>送迎入力用!V30</f>
        <v>0</v>
      </c>
      <c r="W30" s="311">
        <f>送迎入力用!W30</f>
        <v>0</v>
      </c>
      <c r="X30" s="309">
        <f>送迎入力用!X30</f>
        <v>0</v>
      </c>
      <c r="Y30" s="310">
        <f>送迎入力用!Y30</f>
        <v>0</v>
      </c>
      <c r="Z30" s="311">
        <f>送迎入力用!Z30</f>
        <v>0</v>
      </c>
      <c r="AA30" s="309">
        <f>送迎入力用!AA30</f>
        <v>0</v>
      </c>
      <c r="AB30" s="310">
        <f>送迎入力用!AB30</f>
        <v>0</v>
      </c>
      <c r="AC30" s="311">
        <f>送迎入力用!AC30</f>
        <v>0</v>
      </c>
      <c r="AD30" s="296"/>
      <c r="AE30" s="297"/>
      <c r="AF30" s="285"/>
      <c r="AG30" s="137">
        <f t="shared" si="66"/>
        <v>0</v>
      </c>
      <c r="AH30" s="303">
        <f t="shared" si="67"/>
        <v>0</v>
      </c>
      <c r="AI30" s="304">
        <f t="shared" si="68"/>
        <v>0</v>
      </c>
      <c r="AJ30" s="305" t="s">
        <v>25</v>
      </c>
      <c r="AK30" s="315">
        <f t="shared" si="92"/>
        <v>0</v>
      </c>
      <c r="AL30" s="315" t="s">
        <v>23</v>
      </c>
      <c r="AM30" s="315">
        <f t="shared" si="93"/>
        <v>0</v>
      </c>
      <c r="AN30" s="315" t="s">
        <v>25</v>
      </c>
      <c r="AO30" s="315">
        <f t="shared" si="94"/>
        <v>0</v>
      </c>
      <c r="AP30" s="138">
        <f t="shared" si="69"/>
        <v>0</v>
      </c>
      <c r="AQ30" s="306">
        <f t="shared" si="70"/>
        <v>0</v>
      </c>
      <c r="AR30" s="307">
        <f t="shared" si="71"/>
        <v>0</v>
      </c>
      <c r="AS30" s="307">
        <f t="shared" si="72"/>
        <v>0</v>
      </c>
      <c r="AT30" s="307">
        <f t="shared" si="73"/>
        <v>0</v>
      </c>
      <c r="AU30" s="307">
        <f t="shared" si="74"/>
        <v>0</v>
      </c>
      <c r="AV30" s="307">
        <f t="shared" si="75"/>
        <v>0</v>
      </c>
      <c r="AW30" s="307">
        <f t="shared" si="76"/>
        <v>0</v>
      </c>
      <c r="AX30" s="307">
        <f t="shared" si="77"/>
        <v>0</v>
      </c>
      <c r="AY30" s="308">
        <f t="shared" si="78"/>
        <v>0</v>
      </c>
      <c r="AZ30" s="312">
        <f t="shared" si="79"/>
        <v>0</v>
      </c>
      <c r="BA30" s="313">
        <f t="shared" si="80"/>
        <v>0</v>
      </c>
      <c r="BB30" s="314">
        <f t="shared" si="81"/>
        <v>0</v>
      </c>
      <c r="BC30" s="312">
        <f t="shared" si="82"/>
        <v>0</v>
      </c>
      <c r="BD30" s="313">
        <f t="shared" si="83"/>
        <v>0</v>
      </c>
      <c r="BE30" s="314">
        <f t="shared" si="84"/>
        <v>0</v>
      </c>
      <c r="BF30" s="312">
        <f t="shared" si="85"/>
        <v>0</v>
      </c>
      <c r="BG30" s="313">
        <f t="shared" si="86"/>
        <v>0</v>
      </c>
      <c r="BH30" s="314">
        <f t="shared" si="87"/>
        <v>0</v>
      </c>
      <c r="BI30" s="301"/>
      <c r="BJ30" s="302"/>
      <c r="BK30" s="285"/>
      <c r="BL30" s="137">
        <f t="shared" si="88"/>
        <v>0</v>
      </c>
      <c r="BM30" s="303">
        <f t="shared" si="19"/>
        <v>0</v>
      </c>
      <c r="BN30" s="304">
        <f t="shared" si="20"/>
        <v>0</v>
      </c>
      <c r="BO30" s="305" t="s">
        <v>25</v>
      </c>
      <c r="BP30" s="315">
        <f t="shared" si="21"/>
        <v>0</v>
      </c>
      <c r="BQ30" s="315" t="s">
        <v>23</v>
      </c>
      <c r="BR30" s="315">
        <f t="shared" si="22"/>
        <v>0</v>
      </c>
      <c r="BS30" s="315" t="s">
        <v>25</v>
      </c>
      <c r="BT30" s="315">
        <f t="shared" si="23"/>
        <v>0</v>
      </c>
      <c r="BU30" s="138">
        <f t="shared" si="89"/>
        <v>0</v>
      </c>
      <c r="BV30" s="306">
        <f t="shared" si="24"/>
        <v>0</v>
      </c>
      <c r="BW30" s="307">
        <f t="shared" si="25"/>
        <v>0</v>
      </c>
      <c r="BX30" s="307">
        <f t="shared" si="26"/>
        <v>0</v>
      </c>
      <c r="BY30" s="307">
        <f t="shared" si="27"/>
        <v>0</v>
      </c>
      <c r="BZ30" s="307">
        <f t="shared" si="28"/>
        <v>0</v>
      </c>
      <c r="CA30" s="307">
        <f t="shared" si="29"/>
        <v>0</v>
      </c>
      <c r="CB30" s="307">
        <f t="shared" si="30"/>
        <v>0</v>
      </c>
      <c r="CC30" s="307">
        <f t="shared" si="31"/>
        <v>0</v>
      </c>
      <c r="CD30" s="308">
        <f t="shared" si="32"/>
        <v>0</v>
      </c>
      <c r="CE30" s="312">
        <f t="shared" si="33"/>
        <v>0</v>
      </c>
      <c r="CF30" s="313">
        <f t="shared" si="34"/>
        <v>0</v>
      </c>
      <c r="CG30" s="314">
        <f t="shared" si="35"/>
        <v>0</v>
      </c>
      <c r="CH30" s="312">
        <f t="shared" si="36"/>
        <v>0</v>
      </c>
      <c r="CI30" s="313">
        <f t="shared" si="37"/>
        <v>0</v>
      </c>
      <c r="CJ30" s="314">
        <f t="shared" si="38"/>
        <v>0</v>
      </c>
      <c r="CK30" s="312">
        <f t="shared" si="39"/>
        <v>0</v>
      </c>
      <c r="CL30" s="313">
        <f t="shared" si="40"/>
        <v>0</v>
      </c>
      <c r="CM30" s="314">
        <f t="shared" si="41"/>
        <v>0</v>
      </c>
      <c r="CN30" s="301"/>
      <c r="CO30" s="302"/>
      <c r="CP30" s="285"/>
      <c r="CQ30" s="137">
        <f t="shared" si="90"/>
        <v>0</v>
      </c>
      <c r="CR30" s="303">
        <f t="shared" si="42"/>
        <v>0</v>
      </c>
      <c r="CS30" s="304">
        <f t="shared" si="43"/>
        <v>0</v>
      </c>
      <c r="CT30" s="305" t="s">
        <v>25</v>
      </c>
      <c r="CU30" s="315">
        <f t="shared" si="44"/>
        <v>0</v>
      </c>
      <c r="CV30" s="315" t="s">
        <v>23</v>
      </c>
      <c r="CW30" s="315">
        <f t="shared" si="45"/>
        <v>0</v>
      </c>
      <c r="CX30" s="315" t="s">
        <v>25</v>
      </c>
      <c r="CY30" s="315">
        <f t="shared" si="46"/>
        <v>0</v>
      </c>
      <c r="CZ30" s="138">
        <f t="shared" si="91"/>
        <v>0</v>
      </c>
      <c r="DA30" s="306">
        <f t="shared" si="47"/>
        <v>0</v>
      </c>
      <c r="DB30" s="307">
        <f t="shared" si="48"/>
        <v>0</v>
      </c>
      <c r="DC30" s="307">
        <f t="shared" si="49"/>
        <v>0</v>
      </c>
      <c r="DD30" s="307">
        <f t="shared" si="50"/>
        <v>0</v>
      </c>
      <c r="DE30" s="307">
        <f t="shared" si="51"/>
        <v>0</v>
      </c>
      <c r="DF30" s="307">
        <f t="shared" si="52"/>
        <v>0</v>
      </c>
      <c r="DG30" s="307">
        <f t="shared" si="53"/>
        <v>0</v>
      </c>
      <c r="DH30" s="307">
        <f t="shared" si="54"/>
        <v>0</v>
      </c>
      <c r="DI30" s="308">
        <f t="shared" si="55"/>
        <v>0</v>
      </c>
      <c r="DJ30" s="312">
        <f t="shared" si="56"/>
        <v>0</v>
      </c>
      <c r="DK30" s="313">
        <f t="shared" si="57"/>
        <v>0</v>
      </c>
      <c r="DL30" s="314">
        <f t="shared" si="58"/>
        <v>0</v>
      </c>
      <c r="DM30" s="312">
        <f t="shared" si="59"/>
        <v>0</v>
      </c>
      <c r="DN30" s="313">
        <f t="shared" si="60"/>
        <v>0</v>
      </c>
      <c r="DO30" s="314">
        <f t="shared" si="61"/>
        <v>0</v>
      </c>
      <c r="DP30" s="312">
        <f t="shared" si="62"/>
        <v>0</v>
      </c>
      <c r="DQ30" s="313">
        <f t="shared" si="63"/>
        <v>0</v>
      </c>
      <c r="DR30" s="314">
        <f t="shared" si="64"/>
        <v>0</v>
      </c>
      <c r="DS30" s="301"/>
      <c r="DT30" s="302"/>
    </row>
    <row r="31" spans="1:124" ht="27" customHeight="1" thickBot="1" x14ac:dyDescent="0.25">
      <c r="A31" s="204"/>
      <c r="B31" s="316"/>
      <c r="D31" s="205"/>
      <c r="E31" s="317" t="s">
        <v>39</v>
      </c>
      <c r="F31" s="318"/>
      <c r="G31" s="318"/>
      <c r="H31" s="318"/>
      <c r="I31" s="319"/>
      <c r="J31" s="320">
        <f>SUM(K11:K30)</f>
        <v>0</v>
      </c>
      <c r="K31" s="321"/>
      <c r="L31" s="322" t="s">
        <v>10</v>
      </c>
      <c r="M31" s="323"/>
      <c r="N31" s="323"/>
      <c r="O31" s="323"/>
      <c r="P31" s="323"/>
      <c r="Q31" s="323"/>
      <c r="R31" s="323"/>
      <c r="S31" s="323"/>
      <c r="T31" s="324"/>
      <c r="U31" s="325">
        <f>SUM(U11:U25)</f>
        <v>0</v>
      </c>
      <c r="V31" s="326"/>
      <c r="W31" s="327"/>
      <c r="X31" s="325">
        <f>SUM(X11:X25)</f>
        <v>0</v>
      </c>
      <c r="Y31" s="326"/>
      <c r="Z31" s="327"/>
      <c r="AA31" s="325">
        <f>SUM(AA11:AA25)</f>
        <v>0</v>
      </c>
      <c r="AB31" s="326"/>
      <c r="AC31" s="327"/>
      <c r="AD31" s="328"/>
      <c r="AE31" s="329"/>
      <c r="AF31" s="204"/>
      <c r="AG31" s="330"/>
      <c r="AI31" s="208"/>
      <c r="AJ31" s="331" t="s">
        <v>39</v>
      </c>
      <c r="AK31" s="332"/>
      <c r="AL31" s="332"/>
      <c r="AM31" s="332"/>
      <c r="AN31" s="333"/>
      <c r="AO31" s="320">
        <f>SUM(AP11:AP30)</f>
        <v>0</v>
      </c>
      <c r="AP31" s="321"/>
      <c r="AQ31" s="334" t="s">
        <v>10</v>
      </c>
      <c r="AR31" s="335"/>
      <c r="AS31" s="335"/>
      <c r="AT31" s="335"/>
      <c r="AU31" s="335"/>
      <c r="AV31" s="335"/>
      <c r="AW31" s="335"/>
      <c r="AX31" s="335"/>
      <c r="AY31" s="336"/>
      <c r="AZ31" s="337">
        <f>SUM(AZ11:AZ25)</f>
        <v>0</v>
      </c>
      <c r="BA31" s="338"/>
      <c r="BB31" s="339"/>
      <c r="BC31" s="337">
        <f>SUM(BC11:BC25)</f>
        <v>0</v>
      </c>
      <c r="BD31" s="338"/>
      <c r="BE31" s="339"/>
      <c r="BF31" s="337">
        <f>SUM(BF11:BF25)</f>
        <v>0</v>
      </c>
      <c r="BG31" s="338"/>
      <c r="BH31" s="339"/>
      <c r="BI31" s="340"/>
      <c r="BJ31" s="341"/>
      <c r="BK31" s="204"/>
      <c r="BL31" s="330"/>
      <c r="BN31" s="208"/>
      <c r="BO31" s="331" t="s">
        <v>39</v>
      </c>
      <c r="BP31" s="332"/>
      <c r="BQ31" s="332"/>
      <c r="BR31" s="332"/>
      <c r="BS31" s="333"/>
      <c r="BT31" s="320">
        <f>SUM(BU11:BU30)</f>
        <v>0</v>
      </c>
      <c r="BU31" s="321"/>
      <c r="BV31" s="334" t="s">
        <v>10</v>
      </c>
      <c r="BW31" s="335"/>
      <c r="BX31" s="335"/>
      <c r="BY31" s="335"/>
      <c r="BZ31" s="335"/>
      <c r="CA31" s="335"/>
      <c r="CB31" s="335"/>
      <c r="CC31" s="335"/>
      <c r="CD31" s="336"/>
      <c r="CE31" s="337">
        <f>SUM(CE11:CE25)</f>
        <v>0</v>
      </c>
      <c r="CF31" s="338"/>
      <c r="CG31" s="339"/>
      <c r="CH31" s="337">
        <f>SUM(CH11:CH25)</f>
        <v>0</v>
      </c>
      <c r="CI31" s="338"/>
      <c r="CJ31" s="339"/>
      <c r="CK31" s="337">
        <f>SUM(CK11:CK25)</f>
        <v>0</v>
      </c>
      <c r="CL31" s="338"/>
      <c r="CM31" s="339"/>
      <c r="CN31" s="340"/>
      <c r="CO31" s="341"/>
      <c r="CP31" s="204"/>
      <c r="CQ31" s="330"/>
      <c r="CS31" s="208"/>
      <c r="CT31" s="331" t="s">
        <v>39</v>
      </c>
      <c r="CU31" s="332"/>
      <c r="CV31" s="332"/>
      <c r="CW31" s="332"/>
      <c r="CX31" s="333"/>
      <c r="CY31" s="320">
        <f>SUM(CZ11:CZ30)</f>
        <v>0</v>
      </c>
      <c r="CZ31" s="321"/>
      <c r="DA31" s="334" t="s">
        <v>10</v>
      </c>
      <c r="DB31" s="335"/>
      <c r="DC31" s="335"/>
      <c r="DD31" s="335"/>
      <c r="DE31" s="335"/>
      <c r="DF31" s="335"/>
      <c r="DG31" s="335"/>
      <c r="DH31" s="335"/>
      <c r="DI31" s="336"/>
      <c r="DJ31" s="337">
        <f>SUM(DJ11:DJ25)</f>
        <v>0</v>
      </c>
      <c r="DK31" s="338"/>
      <c r="DL31" s="339"/>
      <c r="DM31" s="337">
        <f>SUM(DM11:DM25)</f>
        <v>0</v>
      </c>
      <c r="DN31" s="338"/>
      <c r="DO31" s="339"/>
      <c r="DP31" s="337">
        <f>SUM(DP11:DP25)</f>
        <v>0</v>
      </c>
      <c r="DQ31" s="338"/>
      <c r="DR31" s="339"/>
      <c r="DS31" s="340"/>
      <c r="DT31" s="341"/>
    </row>
    <row r="32" spans="1:124" ht="10.5" customHeight="1" x14ac:dyDescent="0.2">
      <c r="A32" s="204"/>
      <c r="B32" s="342"/>
      <c r="C32" s="168"/>
      <c r="D32" s="168"/>
      <c r="E32" s="236"/>
      <c r="F32" s="343"/>
      <c r="G32" s="343"/>
      <c r="H32" s="343"/>
      <c r="I32" s="343"/>
      <c r="J32" s="343"/>
      <c r="K32" s="343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206"/>
      <c r="AF32" s="204"/>
      <c r="AG32" s="344"/>
      <c r="AH32" s="177"/>
      <c r="AI32" s="177"/>
      <c r="AJ32" s="243"/>
      <c r="AK32" s="345"/>
      <c r="AL32" s="345"/>
      <c r="AM32" s="345"/>
      <c r="AN32" s="345"/>
      <c r="AO32" s="345"/>
      <c r="AP32" s="345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209"/>
      <c r="BK32" s="204"/>
      <c r="BL32" s="344"/>
      <c r="BM32" s="177"/>
      <c r="BN32" s="177"/>
      <c r="BO32" s="243"/>
      <c r="BP32" s="345"/>
      <c r="BQ32" s="345"/>
      <c r="BR32" s="345"/>
      <c r="BS32" s="345"/>
      <c r="BT32" s="345"/>
      <c r="BU32" s="345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209"/>
      <c r="CP32" s="204"/>
      <c r="CQ32" s="344"/>
      <c r="CR32" s="177"/>
      <c r="CS32" s="177"/>
      <c r="CT32" s="243"/>
      <c r="CU32" s="345"/>
      <c r="CV32" s="345"/>
      <c r="CW32" s="345"/>
      <c r="CX32" s="345"/>
      <c r="CY32" s="345"/>
      <c r="CZ32" s="345"/>
      <c r="DE32" s="177"/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209"/>
    </row>
    <row r="33" spans="1:124" ht="25.5" customHeight="1" x14ac:dyDescent="0.2">
      <c r="A33" s="204"/>
      <c r="B33" s="342"/>
      <c r="C33" s="346" t="s">
        <v>9</v>
      </c>
      <c r="D33" s="347"/>
      <c r="E33" s="348"/>
      <c r="F33" s="349"/>
      <c r="G33" s="350"/>
      <c r="H33" s="350"/>
      <c r="I33" s="350"/>
      <c r="J33" s="350"/>
      <c r="K33" s="350"/>
      <c r="L33" s="351"/>
      <c r="M33" s="351"/>
      <c r="N33" s="347"/>
      <c r="O33" s="351"/>
      <c r="P33" s="352"/>
      <c r="Q33" s="353"/>
      <c r="R33" s="353"/>
      <c r="S33" s="353"/>
      <c r="T33" s="353"/>
      <c r="U33" s="354"/>
      <c r="V33" s="354"/>
      <c r="W33" s="354"/>
      <c r="X33" s="355">
        <f>SUM(U31,X31,AA31)</f>
        <v>0</v>
      </c>
      <c r="Y33" s="356"/>
      <c r="Z33" s="356"/>
      <c r="AA33" s="356"/>
      <c r="AB33" s="356"/>
      <c r="AC33" s="357" t="s">
        <v>27</v>
      </c>
      <c r="AD33" s="206"/>
      <c r="AF33" s="204"/>
      <c r="AG33" s="344"/>
      <c r="AH33" s="358" t="s">
        <v>9</v>
      </c>
      <c r="AI33" s="359"/>
      <c r="AJ33" s="360"/>
      <c r="AK33" s="361"/>
      <c r="AL33" s="362"/>
      <c r="AM33" s="362"/>
      <c r="AN33" s="362"/>
      <c r="AO33" s="362"/>
      <c r="AP33" s="362"/>
      <c r="AQ33" s="363"/>
      <c r="AR33" s="363"/>
      <c r="AS33" s="359"/>
      <c r="AT33" s="363"/>
      <c r="AU33" s="364"/>
      <c r="AV33" s="365"/>
      <c r="AW33" s="365"/>
      <c r="AX33" s="365"/>
      <c r="AY33" s="365"/>
      <c r="AZ33" s="365"/>
      <c r="BA33" s="365"/>
      <c r="BB33" s="365"/>
      <c r="BC33" s="366">
        <f>SUM(AZ31,BC31,BF31)</f>
        <v>0</v>
      </c>
      <c r="BD33" s="367"/>
      <c r="BE33" s="367"/>
      <c r="BF33" s="367"/>
      <c r="BG33" s="367"/>
      <c r="BH33" s="368" t="s">
        <v>27</v>
      </c>
      <c r="BI33" s="209"/>
      <c r="BK33" s="204"/>
      <c r="BL33" s="344"/>
      <c r="BM33" s="358" t="s">
        <v>9</v>
      </c>
      <c r="BN33" s="359"/>
      <c r="BO33" s="360"/>
      <c r="BP33" s="361"/>
      <c r="BQ33" s="362"/>
      <c r="BR33" s="362"/>
      <c r="BS33" s="362"/>
      <c r="BT33" s="362"/>
      <c r="BU33" s="362"/>
      <c r="BV33" s="363"/>
      <c r="BW33" s="363"/>
      <c r="BX33" s="359"/>
      <c r="BY33" s="363"/>
      <c r="BZ33" s="364"/>
      <c r="CA33" s="365"/>
      <c r="CB33" s="365"/>
      <c r="CC33" s="365"/>
      <c r="CD33" s="365"/>
      <c r="CE33" s="365"/>
      <c r="CF33" s="365"/>
      <c r="CG33" s="365"/>
      <c r="CH33" s="366">
        <f>SUM(CE31,CH31,CK31)</f>
        <v>0</v>
      </c>
      <c r="CI33" s="367"/>
      <c r="CJ33" s="367"/>
      <c r="CK33" s="367"/>
      <c r="CL33" s="367"/>
      <c r="CM33" s="368" t="s">
        <v>27</v>
      </c>
      <c r="CN33" s="209"/>
      <c r="CP33" s="204"/>
      <c r="CQ33" s="344"/>
      <c r="CR33" s="358" t="s">
        <v>9</v>
      </c>
      <c r="CS33" s="359"/>
      <c r="CT33" s="360"/>
      <c r="CU33" s="361"/>
      <c r="CV33" s="362"/>
      <c r="CW33" s="362"/>
      <c r="CX33" s="362"/>
      <c r="CY33" s="362"/>
      <c r="CZ33" s="362"/>
      <c r="DA33" s="363"/>
      <c r="DB33" s="363"/>
      <c r="DC33" s="359"/>
      <c r="DD33" s="363"/>
      <c r="DE33" s="364"/>
      <c r="DF33" s="365"/>
      <c r="DG33" s="365"/>
      <c r="DH33" s="365"/>
      <c r="DI33" s="365"/>
      <c r="DJ33" s="365"/>
      <c r="DK33" s="365"/>
      <c r="DL33" s="365"/>
      <c r="DM33" s="366">
        <f>SUM(DJ31,DM31,DP31)</f>
        <v>0</v>
      </c>
      <c r="DN33" s="367"/>
      <c r="DO33" s="367"/>
      <c r="DP33" s="367"/>
      <c r="DQ33" s="367"/>
      <c r="DR33" s="368" t="s">
        <v>27</v>
      </c>
      <c r="DS33" s="209"/>
    </row>
    <row r="34" spans="1:124" ht="18.75" customHeight="1" x14ac:dyDescent="0.2">
      <c r="A34" s="204"/>
      <c r="B34" s="342"/>
      <c r="C34" s="168"/>
      <c r="D34" s="168"/>
      <c r="E34" s="236"/>
      <c r="F34" s="369"/>
      <c r="G34" s="343"/>
      <c r="H34" s="343"/>
      <c r="I34" s="343"/>
      <c r="J34" s="343"/>
      <c r="K34" s="343"/>
      <c r="N34" s="370"/>
      <c r="P34" s="371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206"/>
      <c r="AF34" s="204"/>
      <c r="AG34" s="344"/>
      <c r="AH34" s="177"/>
      <c r="AI34" s="177"/>
      <c r="AJ34" s="243"/>
      <c r="AK34" s="372"/>
      <c r="AL34" s="345"/>
      <c r="AM34" s="345"/>
      <c r="AN34" s="345"/>
      <c r="AO34" s="345"/>
      <c r="AP34" s="345"/>
      <c r="AS34" s="373"/>
      <c r="AU34" s="374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209"/>
      <c r="BK34" s="204"/>
      <c r="BL34" s="344"/>
      <c r="BM34" s="177"/>
      <c r="BN34" s="177"/>
      <c r="BO34" s="243"/>
      <c r="BP34" s="372"/>
      <c r="BQ34" s="345"/>
      <c r="BR34" s="345"/>
      <c r="BS34" s="345"/>
      <c r="BT34" s="345"/>
      <c r="BU34" s="345"/>
      <c r="BX34" s="373"/>
      <c r="BZ34" s="374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209"/>
      <c r="CP34" s="204"/>
      <c r="CQ34" s="344"/>
      <c r="CR34" s="177"/>
      <c r="CS34" s="177"/>
      <c r="CT34" s="243"/>
      <c r="CU34" s="372"/>
      <c r="CV34" s="345"/>
      <c r="CW34" s="345"/>
      <c r="CX34" s="345"/>
      <c r="CY34" s="345"/>
      <c r="CZ34" s="345"/>
      <c r="DC34" s="373"/>
      <c r="DE34" s="374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209"/>
    </row>
    <row r="35" spans="1:124" ht="22.5" customHeight="1" x14ac:dyDescent="0.2">
      <c r="A35" s="204"/>
      <c r="B35" s="375" t="s">
        <v>2</v>
      </c>
      <c r="C35" s="376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232"/>
      <c r="AD35" s="206"/>
      <c r="AF35" s="204"/>
      <c r="AG35" s="377" t="s">
        <v>2</v>
      </c>
      <c r="AH35" s="378"/>
      <c r="AI35" s="378"/>
      <c r="AJ35" s="378"/>
      <c r="AK35" s="378"/>
      <c r="AL35" s="378"/>
      <c r="AM35" s="378"/>
      <c r="AN35" s="378"/>
      <c r="AO35" s="378"/>
      <c r="AP35" s="378"/>
      <c r="AQ35" s="378"/>
      <c r="AR35" s="378"/>
      <c r="AS35" s="378"/>
      <c r="AT35" s="378"/>
      <c r="AU35" s="378"/>
      <c r="AV35" s="239"/>
      <c r="BI35" s="209"/>
      <c r="BK35" s="204"/>
      <c r="BL35" s="377" t="s">
        <v>2</v>
      </c>
      <c r="BM35" s="378"/>
      <c r="BN35" s="378"/>
      <c r="BO35" s="378"/>
      <c r="BP35" s="378"/>
      <c r="BQ35" s="378"/>
      <c r="BR35" s="378"/>
      <c r="BS35" s="378"/>
      <c r="BT35" s="378"/>
      <c r="BU35" s="378"/>
      <c r="BV35" s="378"/>
      <c r="BW35" s="378"/>
      <c r="BX35" s="378"/>
      <c r="BY35" s="378"/>
      <c r="BZ35" s="378"/>
      <c r="CA35" s="239"/>
      <c r="CN35" s="209"/>
      <c r="CP35" s="204"/>
      <c r="CQ35" s="377" t="s">
        <v>2</v>
      </c>
      <c r="CR35" s="378"/>
      <c r="CS35" s="378"/>
      <c r="CT35" s="378"/>
      <c r="CU35" s="378"/>
      <c r="CV35" s="378"/>
      <c r="CW35" s="378"/>
      <c r="CX35" s="378"/>
      <c r="CY35" s="378"/>
      <c r="CZ35" s="378"/>
      <c r="DA35" s="378"/>
      <c r="DB35" s="378"/>
      <c r="DC35" s="378"/>
      <c r="DD35" s="378"/>
      <c r="DE35" s="378"/>
      <c r="DF35" s="239"/>
      <c r="DS35" s="209"/>
    </row>
    <row r="36" spans="1:124" ht="11.4" customHeight="1" x14ac:dyDescent="0.2">
      <c r="A36" s="204"/>
      <c r="C36" s="376"/>
      <c r="D36" s="375"/>
      <c r="E36" s="375"/>
      <c r="N36" s="376"/>
      <c r="O36" s="376"/>
      <c r="P36" s="376"/>
      <c r="Q36" s="376"/>
      <c r="R36" s="376"/>
      <c r="S36" s="376"/>
      <c r="T36" s="376"/>
      <c r="U36" s="376"/>
      <c r="V36" s="376"/>
      <c r="W36" s="376"/>
      <c r="X36" s="376"/>
      <c r="Y36" s="376"/>
      <c r="Z36" s="376"/>
      <c r="AA36" s="376"/>
      <c r="AB36" s="376"/>
      <c r="AC36" s="376"/>
      <c r="AD36" s="379"/>
      <c r="AE36" s="380"/>
      <c r="AF36" s="204"/>
      <c r="AH36" s="378"/>
      <c r="AI36" s="377"/>
      <c r="AJ36" s="377"/>
      <c r="AS36" s="378"/>
      <c r="AT36" s="378"/>
      <c r="AU36" s="378"/>
      <c r="AV36" s="378"/>
      <c r="AW36" s="378"/>
      <c r="AX36" s="378"/>
      <c r="AY36" s="378"/>
      <c r="AZ36" s="378"/>
      <c r="BA36" s="378"/>
      <c r="BB36" s="378"/>
      <c r="BC36" s="378"/>
      <c r="BD36" s="378"/>
      <c r="BE36" s="378"/>
      <c r="BF36" s="378"/>
      <c r="BG36" s="378"/>
      <c r="BH36" s="378"/>
      <c r="BI36" s="381"/>
      <c r="BJ36" s="382"/>
      <c r="BK36" s="204"/>
      <c r="BM36" s="378"/>
      <c r="BN36" s="377"/>
      <c r="BO36" s="377"/>
      <c r="BX36" s="378"/>
      <c r="BY36" s="378"/>
      <c r="BZ36" s="378"/>
      <c r="CA36" s="378"/>
      <c r="CB36" s="378"/>
      <c r="CC36" s="378"/>
      <c r="CD36" s="378"/>
      <c r="CE36" s="378"/>
      <c r="CF36" s="378"/>
      <c r="CG36" s="378"/>
      <c r="CH36" s="378"/>
      <c r="CI36" s="378"/>
      <c r="CJ36" s="378"/>
      <c r="CK36" s="378"/>
      <c r="CL36" s="378"/>
      <c r="CM36" s="378"/>
      <c r="CN36" s="381"/>
      <c r="CO36" s="382"/>
      <c r="CP36" s="204"/>
      <c r="CR36" s="378"/>
      <c r="CS36" s="377"/>
      <c r="CT36" s="377"/>
      <c r="DC36" s="378"/>
      <c r="DD36" s="378"/>
      <c r="DE36" s="378"/>
      <c r="DF36" s="378"/>
      <c r="DG36" s="378"/>
      <c r="DH36" s="378"/>
      <c r="DI36" s="378"/>
      <c r="DJ36" s="378"/>
      <c r="DK36" s="378"/>
      <c r="DL36" s="378"/>
      <c r="DM36" s="378"/>
      <c r="DN36" s="378"/>
      <c r="DO36" s="378"/>
      <c r="DP36" s="378"/>
      <c r="DQ36" s="378"/>
      <c r="DR36" s="378"/>
      <c r="DS36" s="381"/>
      <c r="DT36" s="382"/>
    </row>
    <row r="37" spans="1:124" s="13" customFormat="1" ht="22.2" customHeight="1" x14ac:dyDescent="0.2">
      <c r="A37" s="383"/>
      <c r="B37" s="384" t="s">
        <v>29</v>
      </c>
      <c r="C37" s="384"/>
      <c r="D37" s="384"/>
      <c r="E37" s="384" t="s">
        <v>48</v>
      </c>
      <c r="F37" s="384"/>
      <c r="G37" s="139">
        <f>送迎入力用!G37</f>
        <v>0</v>
      </c>
      <c r="H37" s="140"/>
      <c r="I37" s="140"/>
      <c r="J37" s="140"/>
      <c r="K37" s="140"/>
      <c r="L37" s="140"/>
      <c r="M37" s="140"/>
      <c r="N37" s="140"/>
      <c r="O37" s="385"/>
      <c r="P37" s="386"/>
      <c r="Q37" s="384" t="s">
        <v>1</v>
      </c>
      <c r="R37" s="384"/>
      <c r="S37" s="384"/>
      <c r="T37" s="384" t="s">
        <v>0</v>
      </c>
      <c r="U37" s="384"/>
      <c r="V37" s="387">
        <f>H6</f>
        <v>0</v>
      </c>
      <c r="W37" s="388"/>
      <c r="X37" s="388"/>
      <c r="Y37" s="388"/>
      <c r="Z37" s="388"/>
      <c r="AA37" s="388"/>
      <c r="AB37" s="388"/>
      <c r="AC37" s="143"/>
      <c r="AD37" s="389"/>
      <c r="AE37" s="390"/>
      <c r="AF37" s="383"/>
      <c r="AG37" s="391" t="s">
        <v>29</v>
      </c>
      <c r="AH37" s="391"/>
      <c r="AI37" s="391"/>
      <c r="AJ37" s="391" t="s">
        <v>48</v>
      </c>
      <c r="AK37" s="391"/>
      <c r="AL37" s="392">
        <f>G37</f>
        <v>0</v>
      </c>
      <c r="AM37" s="393"/>
      <c r="AN37" s="393"/>
      <c r="AO37" s="393"/>
      <c r="AP37" s="393"/>
      <c r="AQ37" s="393"/>
      <c r="AR37" s="393"/>
      <c r="AS37" s="393"/>
      <c r="AT37" s="394"/>
      <c r="AU37" s="395"/>
      <c r="AV37" s="391" t="s">
        <v>1</v>
      </c>
      <c r="AW37" s="391"/>
      <c r="AX37" s="391"/>
      <c r="AY37" s="391" t="s">
        <v>0</v>
      </c>
      <c r="AZ37" s="391"/>
      <c r="BA37" s="396">
        <f>AM6</f>
        <v>0</v>
      </c>
      <c r="BB37" s="397"/>
      <c r="BC37" s="397"/>
      <c r="BD37" s="397"/>
      <c r="BE37" s="397"/>
      <c r="BF37" s="397"/>
      <c r="BG37" s="397"/>
      <c r="BH37" s="152"/>
      <c r="BI37" s="398"/>
      <c r="BJ37" s="399"/>
      <c r="BK37" s="383"/>
      <c r="BL37" s="391" t="s">
        <v>29</v>
      </c>
      <c r="BM37" s="391"/>
      <c r="BN37" s="391"/>
      <c r="BO37" s="391" t="s">
        <v>48</v>
      </c>
      <c r="BP37" s="391"/>
      <c r="BQ37" s="392">
        <f>AL37</f>
        <v>0</v>
      </c>
      <c r="BR37" s="393"/>
      <c r="BS37" s="393"/>
      <c r="BT37" s="393"/>
      <c r="BU37" s="393"/>
      <c r="BV37" s="393"/>
      <c r="BW37" s="393"/>
      <c r="BX37" s="393"/>
      <c r="BY37" s="394"/>
      <c r="BZ37" s="395"/>
      <c r="CA37" s="391" t="s">
        <v>1</v>
      </c>
      <c r="CB37" s="391"/>
      <c r="CC37" s="391"/>
      <c r="CD37" s="391" t="s">
        <v>0</v>
      </c>
      <c r="CE37" s="391"/>
      <c r="CF37" s="396">
        <f>BR6</f>
        <v>0</v>
      </c>
      <c r="CG37" s="397"/>
      <c r="CH37" s="397"/>
      <c r="CI37" s="397"/>
      <c r="CJ37" s="397"/>
      <c r="CK37" s="397"/>
      <c r="CL37" s="397"/>
      <c r="CM37" s="152"/>
      <c r="CN37" s="398"/>
      <c r="CO37" s="399"/>
      <c r="CP37" s="383"/>
      <c r="CQ37" s="391" t="s">
        <v>29</v>
      </c>
      <c r="CR37" s="391"/>
      <c r="CS37" s="391"/>
      <c r="CT37" s="391" t="s">
        <v>48</v>
      </c>
      <c r="CU37" s="391"/>
      <c r="CV37" s="392">
        <f>BQ37</f>
        <v>0</v>
      </c>
      <c r="CW37" s="393"/>
      <c r="CX37" s="393"/>
      <c r="CY37" s="393"/>
      <c r="CZ37" s="393"/>
      <c r="DA37" s="393"/>
      <c r="DB37" s="393"/>
      <c r="DC37" s="393"/>
      <c r="DD37" s="394"/>
      <c r="DE37" s="395"/>
      <c r="DF37" s="391" t="s">
        <v>1</v>
      </c>
      <c r="DG37" s="391"/>
      <c r="DH37" s="391"/>
      <c r="DI37" s="391" t="s">
        <v>0</v>
      </c>
      <c r="DJ37" s="391"/>
      <c r="DK37" s="396">
        <f>CW6</f>
        <v>0</v>
      </c>
      <c r="DL37" s="397"/>
      <c r="DM37" s="397"/>
      <c r="DN37" s="397"/>
      <c r="DO37" s="397"/>
      <c r="DP37" s="397"/>
      <c r="DQ37" s="397"/>
      <c r="DR37" s="152"/>
      <c r="DS37" s="398"/>
      <c r="DT37" s="399"/>
    </row>
    <row r="38" spans="1:124" ht="27.6" customHeight="1" x14ac:dyDescent="0.2">
      <c r="A38" s="204"/>
      <c r="B38" s="232"/>
      <c r="C38" s="232"/>
      <c r="D38" s="193"/>
      <c r="E38" s="400" t="s">
        <v>49</v>
      </c>
      <c r="F38" s="400"/>
      <c r="G38" s="401">
        <f>送迎入力用!G38</f>
        <v>0</v>
      </c>
      <c r="H38" s="402"/>
      <c r="I38" s="402"/>
      <c r="J38" s="402"/>
      <c r="K38" s="402"/>
      <c r="L38" s="402"/>
      <c r="M38" s="402"/>
      <c r="N38" s="402"/>
      <c r="O38" s="386" t="s">
        <v>3</v>
      </c>
      <c r="Q38" s="385"/>
      <c r="R38" s="385"/>
      <c r="S38" s="385"/>
      <c r="T38" s="400" t="s">
        <v>13</v>
      </c>
      <c r="U38" s="403"/>
      <c r="V38" s="404">
        <f>送迎入力用!V38</f>
        <v>0</v>
      </c>
      <c r="W38" s="405"/>
      <c r="X38" s="405"/>
      <c r="Y38" s="405"/>
      <c r="Z38" s="405"/>
      <c r="AA38" s="405"/>
      <c r="AB38" s="405"/>
      <c r="AC38" s="143" t="s">
        <v>50</v>
      </c>
      <c r="AD38" s="406"/>
      <c r="AE38" s="407"/>
      <c r="AF38" s="204"/>
      <c r="AG38" s="239"/>
      <c r="AH38" s="239"/>
      <c r="AI38" s="203"/>
      <c r="AJ38" s="408" t="s">
        <v>49</v>
      </c>
      <c r="AK38" s="408"/>
      <c r="AL38" s="409">
        <f>G38</f>
        <v>0</v>
      </c>
      <c r="AM38" s="410"/>
      <c r="AN38" s="410"/>
      <c r="AO38" s="410"/>
      <c r="AP38" s="410"/>
      <c r="AQ38" s="410"/>
      <c r="AR38" s="410"/>
      <c r="AS38" s="410"/>
      <c r="AT38" s="395" t="s">
        <v>3</v>
      </c>
      <c r="AV38" s="394"/>
      <c r="AW38" s="394"/>
      <c r="AX38" s="394"/>
      <c r="AY38" s="408" t="s">
        <v>13</v>
      </c>
      <c r="AZ38" s="411"/>
      <c r="BA38" s="412">
        <f>V38</f>
        <v>0</v>
      </c>
      <c r="BB38" s="413"/>
      <c r="BC38" s="413"/>
      <c r="BD38" s="413"/>
      <c r="BE38" s="413"/>
      <c r="BF38" s="413"/>
      <c r="BG38" s="413"/>
      <c r="BH38" s="152" t="s">
        <v>50</v>
      </c>
      <c r="BI38" s="414"/>
      <c r="BJ38" s="415"/>
      <c r="BK38" s="204"/>
      <c r="BL38" s="239"/>
      <c r="BM38" s="239"/>
      <c r="BN38" s="203"/>
      <c r="BO38" s="408" t="s">
        <v>49</v>
      </c>
      <c r="BP38" s="408"/>
      <c r="BQ38" s="409">
        <f>AL38</f>
        <v>0</v>
      </c>
      <c r="BR38" s="410"/>
      <c r="BS38" s="410"/>
      <c r="BT38" s="410"/>
      <c r="BU38" s="410"/>
      <c r="BV38" s="410"/>
      <c r="BW38" s="410"/>
      <c r="BX38" s="410"/>
      <c r="BY38" s="395" t="s">
        <v>3</v>
      </c>
      <c r="CA38" s="394"/>
      <c r="CB38" s="394"/>
      <c r="CC38" s="394"/>
      <c r="CD38" s="408" t="s">
        <v>13</v>
      </c>
      <c r="CE38" s="411"/>
      <c r="CF38" s="412">
        <f>BA38</f>
        <v>0</v>
      </c>
      <c r="CG38" s="413"/>
      <c r="CH38" s="413"/>
      <c r="CI38" s="413"/>
      <c r="CJ38" s="413"/>
      <c r="CK38" s="413"/>
      <c r="CL38" s="413"/>
      <c r="CM38" s="152" t="s">
        <v>50</v>
      </c>
      <c r="CN38" s="414"/>
      <c r="CO38" s="415"/>
      <c r="CP38" s="204"/>
      <c r="CQ38" s="239"/>
      <c r="CR38" s="239"/>
      <c r="CS38" s="203"/>
      <c r="CT38" s="408" t="s">
        <v>49</v>
      </c>
      <c r="CU38" s="408"/>
      <c r="CV38" s="409">
        <f>BQ38</f>
        <v>0</v>
      </c>
      <c r="CW38" s="410"/>
      <c r="CX38" s="410"/>
      <c r="CY38" s="410"/>
      <c r="CZ38" s="410"/>
      <c r="DA38" s="410"/>
      <c r="DB38" s="410"/>
      <c r="DC38" s="410"/>
      <c r="DD38" s="395" t="s">
        <v>3</v>
      </c>
      <c r="DF38" s="394"/>
      <c r="DG38" s="394"/>
      <c r="DH38" s="394"/>
      <c r="DI38" s="408" t="s">
        <v>13</v>
      </c>
      <c r="DJ38" s="411"/>
      <c r="DK38" s="412">
        <f>CF38</f>
        <v>0</v>
      </c>
      <c r="DL38" s="413"/>
      <c r="DM38" s="413"/>
      <c r="DN38" s="413"/>
      <c r="DO38" s="413"/>
      <c r="DP38" s="413"/>
      <c r="DQ38" s="413"/>
      <c r="DR38" s="152" t="s">
        <v>50</v>
      </c>
      <c r="DS38" s="414"/>
      <c r="DT38" s="415"/>
    </row>
    <row r="39" spans="1:124" ht="19.2" customHeight="1" x14ac:dyDescent="0.2">
      <c r="A39" s="204"/>
      <c r="B39" s="232"/>
      <c r="C39" s="232"/>
      <c r="D39" s="416" t="s">
        <v>35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206"/>
      <c r="AF39" s="204"/>
      <c r="AG39" s="239"/>
      <c r="AH39" s="239"/>
      <c r="AI39" s="417" t="s">
        <v>35</v>
      </c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209"/>
      <c r="BK39" s="204"/>
      <c r="BL39" s="239"/>
      <c r="BM39" s="239"/>
      <c r="BN39" s="417" t="s">
        <v>35</v>
      </c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209"/>
      <c r="CP39" s="204"/>
      <c r="CQ39" s="239"/>
      <c r="CR39" s="239"/>
      <c r="CS39" s="417" t="s">
        <v>35</v>
      </c>
      <c r="CT39" s="173"/>
      <c r="CU39" s="173"/>
      <c r="CV39" s="173"/>
      <c r="CW39" s="173"/>
      <c r="CX39" s="173"/>
      <c r="CY39" s="173"/>
      <c r="CZ39" s="173"/>
      <c r="DA39" s="173"/>
      <c r="DB39" s="173"/>
      <c r="DC39" s="173"/>
      <c r="DD39" s="173"/>
      <c r="DE39" s="173"/>
      <c r="DF39" s="173"/>
      <c r="DG39" s="173"/>
      <c r="DH39" s="173"/>
      <c r="DI39" s="173"/>
      <c r="DJ39" s="173"/>
      <c r="DK39" s="173"/>
      <c r="DL39" s="173"/>
      <c r="DM39" s="173"/>
      <c r="DN39" s="173"/>
      <c r="DO39" s="173"/>
      <c r="DP39" s="173"/>
      <c r="DQ39" s="173"/>
      <c r="DR39" s="173"/>
      <c r="DS39" s="209"/>
    </row>
    <row r="40" spans="1:124" ht="6" customHeight="1" thickBot="1" x14ac:dyDescent="0.25">
      <c r="A40" s="418"/>
      <c r="B40" s="419"/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20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  <c r="AC40" s="419"/>
      <c r="AD40" s="421"/>
      <c r="AF40" s="418"/>
      <c r="AG40" s="422"/>
      <c r="AH40" s="422"/>
      <c r="AI40" s="422"/>
      <c r="AJ40" s="422"/>
      <c r="AK40" s="422"/>
      <c r="AL40" s="422"/>
      <c r="AM40" s="422"/>
      <c r="AN40" s="422"/>
      <c r="AO40" s="422"/>
      <c r="AP40" s="422"/>
      <c r="AQ40" s="422"/>
      <c r="AR40" s="422"/>
      <c r="AS40" s="422"/>
      <c r="AT40" s="422"/>
      <c r="AU40" s="422"/>
      <c r="AV40" s="423"/>
      <c r="AW40" s="422"/>
      <c r="AX40" s="422"/>
      <c r="AY40" s="422"/>
      <c r="AZ40" s="422"/>
      <c r="BA40" s="422"/>
      <c r="BB40" s="422"/>
      <c r="BC40" s="422"/>
      <c r="BD40" s="422"/>
      <c r="BE40" s="422"/>
      <c r="BF40" s="422"/>
      <c r="BG40" s="422"/>
      <c r="BH40" s="422"/>
      <c r="BI40" s="424"/>
      <c r="BK40" s="418"/>
      <c r="BL40" s="422"/>
      <c r="BM40" s="422"/>
      <c r="BN40" s="422"/>
      <c r="BO40" s="422"/>
      <c r="BP40" s="422"/>
      <c r="BQ40" s="422"/>
      <c r="BR40" s="422"/>
      <c r="BS40" s="422"/>
      <c r="BT40" s="422"/>
      <c r="BU40" s="422"/>
      <c r="BV40" s="422"/>
      <c r="BW40" s="422"/>
      <c r="BX40" s="422"/>
      <c r="BY40" s="422"/>
      <c r="BZ40" s="422"/>
      <c r="CA40" s="423"/>
      <c r="CB40" s="422"/>
      <c r="CC40" s="422"/>
      <c r="CD40" s="422"/>
      <c r="CE40" s="422"/>
      <c r="CF40" s="422"/>
      <c r="CG40" s="422"/>
      <c r="CH40" s="422"/>
      <c r="CI40" s="422"/>
      <c r="CJ40" s="422"/>
      <c r="CK40" s="422"/>
      <c r="CL40" s="422"/>
      <c r="CM40" s="422"/>
      <c r="CN40" s="424"/>
      <c r="CP40" s="418"/>
      <c r="CQ40" s="422"/>
      <c r="CR40" s="422"/>
      <c r="CS40" s="422"/>
      <c r="CT40" s="422"/>
      <c r="CU40" s="422"/>
      <c r="CV40" s="422"/>
      <c r="CW40" s="422"/>
      <c r="CX40" s="422"/>
      <c r="CY40" s="422"/>
      <c r="CZ40" s="422"/>
      <c r="DA40" s="422"/>
      <c r="DB40" s="422"/>
      <c r="DC40" s="422"/>
      <c r="DD40" s="422"/>
      <c r="DE40" s="422"/>
      <c r="DF40" s="423"/>
      <c r="DG40" s="422"/>
      <c r="DH40" s="422"/>
      <c r="DI40" s="422"/>
      <c r="DJ40" s="422"/>
      <c r="DK40" s="422"/>
      <c r="DL40" s="422"/>
      <c r="DM40" s="422"/>
      <c r="DN40" s="422"/>
      <c r="DO40" s="422"/>
      <c r="DP40" s="422"/>
      <c r="DQ40" s="422"/>
      <c r="DR40" s="422"/>
      <c r="DS40" s="424"/>
    </row>
    <row r="41" spans="1:124" ht="18" customHeight="1" x14ac:dyDescent="0.2"/>
    <row r="42" spans="1:124" ht="18" customHeight="1" x14ac:dyDescent="0.2"/>
    <row r="43" spans="1:124" ht="18" customHeight="1" x14ac:dyDescent="0.2"/>
    <row r="44" spans="1:124" ht="18" customHeight="1" x14ac:dyDescent="0.2"/>
    <row r="45" spans="1:124" ht="18" customHeight="1" x14ac:dyDescent="0.2"/>
    <row r="46" spans="1:124" ht="18" customHeight="1" x14ac:dyDescent="0.2"/>
    <row r="47" spans="1:124" ht="18" customHeight="1" x14ac:dyDescent="0.2"/>
    <row r="48" spans="1:124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  <row r="404" ht="18" customHeight="1" x14ac:dyDescent="0.2"/>
    <row r="405" ht="18" customHeight="1" x14ac:dyDescent="0.2"/>
    <row r="406" ht="18" customHeight="1" x14ac:dyDescent="0.2"/>
    <row r="407" ht="18" customHeight="1" x14ac:dyDescent="0.2"/>
    <row r="408" ht="18" customHeight="1" x14ac:dyDescent="0.2"/>
    <row r="409" ht="18" customHeight="1" x14ac:dyDescent="0.2"/>
    <row r="410" ht="18" customHeight="1" x14ac:dyDescent="0.2"/>
    <row r="411" ht="18" customHeight="1" x14ac:dyDescent="0.2"/>
    <row r="412" ht="18" customHeight="1" x14ac:dyDescent="0.2"/>
    <row r="413" ht="18" customHeight="1" x14ac:dyDescent="0.2"/>
    <row r="414" ht="18" customHeight="1" x14ac:dyDescent="0.2"/>
    <row r="415" ht="18" customHeight="1" x14ac:dyDescent="0.2"/>
    <row r="416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  <row r="427" ht="18" customHeight="1" x14ac:dyDescent="0.2"/>
    <row r="428" ht="18" customHeight="1" x14ac:dyDescent="0.2"/>
    <row r="429" ht="18" customHeight="1" x14ac:dyDescent="0.2"/>
    <row r="430" ht="18" customHeight="1" x14ac:dyDescent="0.2"/>
    <row r="431" ht="18" customHeight="1" x14ac:dyDescent="0.2"/>
    <row r="432" ht="18" customHeight="1" x14ac:dyDescent="0.2"/>
    <row r="433" ht="18" customHeight="1" x14ac:dyDescent="0.2"/>
    <row r="434" ht="18" customHeight="1" x14ac:dyDescent="0.2"/>
    <row r="435" ht="18" customHeight="1" x14ac:dyDescent="0.2"/>
    <row r="436" ht="18" customHeight="1" x14ac:dyDescent="0.2"/>
    <row r="437" ht="18" customHeight="1" x14ac:dyDescent="0.2"/>
    <row r="438" ht="18" customHeight="1" x14ac:dyDescent="0.2"/>
    <row r="439" ht="18" customHeight="1" x14ac:dyDescent="0.2"/>
    <row r="440" ht="18" customHeight="1" x14ac:dyDescent="0.2"/>
    <row r="441" ht="18" customHeight="1" x14ac:dyDescent="0.2"/>
    <row r="442" ht="18" customHeight="1" x14ac:dyDescent="0.2"/>
    <row r="443" ht="18" customHeight="1" x14ac:dyDescent="0.2"/>
    <row r="444" ht="18" customHeight="1" x14ac:dyDescent="0.2"/>
    <row r="445" ht="18" customHeight="1" x14ac:dyDescent="0.2"/>
    <row r="446" ht="18" customHeight="1" x14ac:dyDescent="0.2"/>
    <row r="447" ht="18" customHeight="1" x14ac:dyDescent="0.2"/>
    <row r="448" ht="18" customHeight="1" x14ac:dyDescent="0.2"/>
    <row r="449" ht="18" customHeight="1" x14ac:dyDescent="0.2"/>
    <row r="450" ht="18" customHeight="1" x14ac:dyDescent="0.2"/>
    <row r="451" ht="18" customHeight="1" x14ac:dyDescent="0.2"/>
    <row r="452" ht="18" customHeight="1" x14ac:dyDescent="0.2"/>
    <row r="453" ht="18" customHeight="1" x14ac:dyDescent="0.2"/>
    <row r="454" ht="18" customHeight="1" x14ac:dyDescent="0.2"/>
    <row r="455" ht="18" customHeight="1" x14ac:dyDescent="0.2"/>
    <row r="456" ht="18" customHeight="1" x14ac:dyDescent="0.2"/>
    <row r="457" ht="18" customHeight="1" x14ac:dyDescent="0.2"/>
    <row r="458" ht="18" customHeight="1" x14ac:dyDescent="0.2"/>
    <row r="459" ht="18" customHeight="1" x14ac:dyDescent="0.2"/>
    <row r="460" ht="18" customHeight="1" x14ac:dyDescent="0.2"/>
    <row r="461" ht="18" customHeight="1" x14ac:dyDescent="0.2"/>
    <row r="462" ht="18" customHeight="1" x14ac:dyDescent="0.2"/>
    <row r="463" ht="18" customHeight="1" x14ac:dyDescent="0.2"/>
    <row r="464" ht="18" customHeight="1" x14ac:dyDescent="0.2"/>
    <row r="465" ht="18" customHeight="1" x14ac:dyDescent="0.2"/>
    <row r="466" ht="18" customHeight="1" x14ac:dyDescent="0.2"/>
    <row r="467" ht="18" customHeight="1" x14ac:dyDescent="0.2"/>
    <row r="468" ht="18" customHeight="1" x14ac:dyDescent="0.2"/>
    <row r="469" ht="18" customHeight="1" x14ac:dyDescent="0.2"/>
    <row r="470" ht="18" customHeight="1" x14ac:dyDescent="0.2"/>
    <row r="471" ht="18" customHeight="1" x14ac:dyDescent="0.2"/>
    <row r="472" ht="18" customHeight="1" x14ac:dyDescent="0.2"/>
    <row r="473" ht="18" customHeight="1" x14ac:dyDescent="0.2"/>
    <row r="474" ht="18" customHeight="1" x14ac:dyDescent="0.2"/>
    <row r="475" ht="18" customHeight="1" x14ac:dyDescent="0.2"/>
    <row r="476" ht="18" customHeight="1" x14ac:dyDescent="0.2"/>
    <row r="477" ht="18" customHeight="1" x14ac:dyDescent="0.2"/>
    <row r="478" ht="18" customHeight="1" x14ac:dyDescent="0.2"/>
    <row r="479" ht="18" customHeight="1" x14ac:dyDescent="0.2"/>
    <row r="480" ht="18" customHeight="1" x14ac:dyDescent="0.2"/>
    <row r="481" ht="18" customHeight="1" x14ac:dyDescent="0.2"/>
    <row r="482" ht="18" customHeight="1" x14ac:dyDescent="0.2"/>
    <row r="483" ht="18" customHeight="1" x14ac:dyDescent="0.2"/>
    <row r="484" ht="18" customHeight="1" x14ac:dyDescent="0.2"/>
    <row r="485" ht="18" customHeight="1" x14ac:dyDescent="0.2"/>
    <row r="486" ht="18" customHeight="1" x14ac:dyDescent="0.2"/>
    <row r="487" ht="18" customHeight="1" x14ac:dyDescent="0.2"/>
    <row r="488" ht="18" customHeight="1" x14ac:dyDescent="0.2"/>
    <row r="489" ht="18" customHeight="1" x14ac:dyDescent="0.2"/>
    <row r="490" ht="18" customHeight="1" x14ac:dyDescent="0.2"/>
    <row r="491" ht="18" customHeight="1" x14ac:dyDescent="0.2"/>
    <row r="492" ht="18" customHeight="1" x14ac:dyDescent="0.2"/>
    <row r="493" ht="18" customHeight="1" x14ac:dyDescent="0.2"/>
    <row r="494" ht="18" customHeight="1" x14ac:dyDescent="0.2"/>
    <row r="495" ht="18" customHeight="1" x14ac:dyDescent="0.2"/>
    <row r="496" ht="18" customHeight="1" x14ac:dyDescent="0.2"/>
    <row r="497" ht="18" customHeight="1" x14ac:dyDescent="0.2"/>
    <row r="498" ht="18" customHeight="1" x14ac:dyDescent="0.2"/>
    <row r="499" ht="18" customHeight="1" x14ac:dyDescent="0.2"/>
    <row r="500" ht="18" customHeight="1" x14ac:dyDescent="0.2"/>
    <row r="501" ht="18" customHeight="1" x14ac:dyDescent="0.2"/>
    <row r="502" ht="18" customHeight="1" x14ac:dyDescent="0.2"/>
    <row r="503" ht="18" customHeight="1" x14ac:dyDescent="0.2"/>
    <row r="504" ht="18" customHeight="1" x14ac:dyDescent="0.2"/>
    <row r="505" ht="18" customHeight="1" x14ac:dyDescent="0.2"/>
    <row r="506" ht="18" customHeight="1" x14ac:dyDescent="0.2"/>
    <row r="507" ht="18" customHeight="1" x14ac:dyDescent="0.2"/>
    <row r="508" ht="18" customHeight="1" x14ac:dyDescent="0.2"/>
    <row r="509" ht="18" customHeight="1" x14ac:dyDescent="0.2"/>
    <row r="510" ht="18" customHeight="1" x14ac:dyDescent="0.2"/>
    <row r="511" ht="18" customHeight="1" x14ac:dyDescent="0.2"/>
    <row r="512" ht="18" customHeight="1" x14ac:dyDescent="0.2"/>
    <row r="513" ht="18" customHeight="1" x14ac:dyDescent="0.2"/>
    <row r="514" ht="18" customHeight="1" x14ac:dyDescent="0.2"/>
    <row r="515" ht="18" customHeight="1" x14ac:dyDescent="0.2"/>
    <row r="516" ht="18" customHeight="1" x14ac:dyDescent="0.2"/>
    <row r="517" ht="18" customHeight="1" x14ac:dyDescent="0.2"/>
    <row r="518" ht="18" customHeight="1" x14ac:dyDescent="0.2"/>
    <row r="519" ht="18" customHeight="1" x14ac:dyDescent="0.2"/>
    <row r="520" ht="18" customHeight="1" x14ac:dyDescent="0.2"/>
    <row r="521" ht="18" customHeight="1" x14ac:dyDescent="0.2"/>
    <row r="522" ht="18" customHeight="1" x14ac:dyDescent="0.2"/>
    <row r="523" ht="18" customHeight="1" x14ac:dyDescent="0.2"/>
    <row r="524" ht="18" customHeight="1" x14ac:dyDescent="0.2"/>
    <row r="525" ht="18" customHeight="1" x14ac:dyDescent="0.2"/>
    <row r="526" ht="18" customHeight="1" x14ac:dyDescent="0.2"/>
    <row r="527" ht="18" customHeight="1" x14ac:dyDescent="0.2"/>
    <row r="528" ht="18" customHeight="1" x14ac:dyDescent="0.2"/>
    <row r="529" ht="18" customHeight="1" x14ac:dyDescent="0.2"/>
    <row r="530" ht="18" customHeight="1" x14ac:dyDescent="0.2"/>
    <row r="531" ht="18" customHeight="1" x14ac:dyDescent="0.2"/>
    <row r="532" ht="18" customHeight="1" x14ac:dyDescent="0.2"/>
    <row r="533" ht="18" customHeight="1" x14ac:dyDescent="0.2"/>
    <row r="534" ht="18" customHeight="1" x14ac:dyDescent="0.2"/>
    <row r="535" ht="18" customHeight="1" x14ac:dyDescent="0.2"/>
    <row r="536" ht="18" customHeight="1" x14ac:dyDescent="0.2"/>
    <row r="537" ht="18" customHeight="1" x14ac:dyDescent="0.2"/>
    <row r="538" ht="18" customHeight="1" x14ac:dyDescent="0.2"/>
    <row r="539" ht="18" customHeight="1" x14ac:dyDescent="0.2"/>
    <row r="540" ht="18" customHeight="1" x14ac:dyDescent="0.2"/>
    <row r="541" ht="18" customHeight="1" x14ac:dyDescent="0.2"/>
    <row r="542" ht="18" customHeight="1" x14ac:dyDescent="0.2"/>
    <row r="543" ht="18" customHeight="1" x14ac:dyDescent="0.2"/>
    <row r="544" ht="18" customHeight="1" x14ac:dyDescent="0.2"/>
    <row r="545" ht="18" customHeight="1" x14ac:dyDescent="0.2"/>
    <row r="546" ht="18" customHeight="1" x14ac:dyDescent="0.2"/>
    <row r="547" ht="18" customHeight="1" x14ac:dyDescent="0.2"/>
    <row r="548" ht="18" customHeight="1" x14ac:dyDescent="0.2"/>
    <row r="549" ht="18" customHeight="1" x14ac:dyDescent="0.2"/>
    <row r="550" ht="18" customHeight="1" x14ac:dyDescent="0.2"/>
    <row r="551" ht="18" customHeight="1" x14ac:dyDescent="0.2"/>
    <row r="552" ht="18" customHeight="1" x14ac:dyDescent="0.2"/>
    <row r="553" ht="18" customHeight="1" x14ac:dyDescent="0.2"/>
    <row r="554" ht="18" customHeight="1" x14ac:dyDescent="0.2"/>
    <row r="555" ht="18" customHeight="1" x14ac:dyDescent="0.2"/>
    <row r="556" ht="18" customHeight="1" x14ac:dyDescent="0.2"/>
    <row r="557" ht="18" customHeight="1" x14ac:dyDescent="0.2"/>
    <row r="558" ht="18" customHeight="1" x14ac:dyDescent="0.2"/>
    <row r="559" ht="18" customHeight="1" x14ac:dyDescent="0.2"/>
    <row r="560" ht="18" customHeight="1" x14ac:dyDescent="0.2"/>
    <row r="561" ht="18" customHeight="1" x14ac:dyDescent="0.2"/>
    <row r="562" ht="18" customHeight="1" x14ac:dyDescent="0.2"/>
    <row r="563" ht="18" customHeight="1" x14ac:dyDescent="0.2"/>
    <row r="564" ht="18" customHeight="1" x14ac:dyDescent="0.2"/>
    <row r="565" ht="18" customHeight="1" x14ac:dyDescent="0.2"/>
    <row r="566" ht="18" customHeight="1" x14ac:dyDescent="0.2"/>
    <row r="567" ht="18" customHeight="1" x14ac:dyDescent="0.2"/>
    <row r="568" ht="18" customHeight="1" x14ac:dyDescent="0.2"/>
    <row r="569" ht="18" customHeight="1" x14ac:dyDescent="0.2"/>
  </sheetData>
  <mergeCells count="460">
    <mergeCell ref="N4:O4"/>
    <mergeCell ref="AP4:AQ4"/>
    <mergeCell ref="AS4:AT4"/>
    <mergeCell ref="BU4:BV4"/>
    <mergeCell ref="BX4:BY4"/>
    <mergeCell ref="CZ4:DA4"/>
    <mergeCell ref="DM33:DQ33"/>
    <mergeCell ref="CV37:DC37"/>
    <mergeCell ref="DK37:DQ37"/>
    <mergeCell ref="CV38:DC38"/>
    <mergeCell ref="DK38:DQ38"/>
    <mergeCell ref="CS39:DR39"/>
    <mergeCell ref="CT31:CX31"/>
    <mergeCell ref="CY31:CZ31"/>
    <mergeCell ref="DA31:DI31"/>
    <mergeCell ref="DJ31:DL31"/>
    <mergeCell ref="DM31:DO31"/>
    <mergeCell ref="DP31:DR31"/>
    <mergeCell ref="DA29:DI29"/>
    <mergeCell ref="DJ29:DL29"/>
    <mergeCell ref="DM29:DO29"/>
    <mergeCell ref="DP29:DR29"/>
    <mergeCell ref="DA30:DI30"/>
    <mergeCell ref="DJ30:DL30"/>
    <mergeCell ref="DM30:DO30"/>
    <mergeCell ref="DP30:DR30"/>
    <mergeCell ref="DA27:DI27"/>
    <mergeCell ref="DJ27:DL27"/>
    <mergeCell ref="DM27:DO27"/>
    <mergeCell ref="DP27:DR27"/>
    <mergeCell ref="DA28:DI28"/>
    <mergeCell ref="DJ28:DL28"/>
    <mergeCell ref="DM28:DO28"/>
    <mergeCell ref="DP28:DR28"/>
    <mergeCell ref="DA25:DI25"/>
    <mergeCell ref="DJ25:DL25"/>
    <mergeCell ref="DM25:DO25"/>
    <mergeCell ref="DP25:DR25"/>
    <mergeCell ref="DA26:DI26"/>
    <mergeCell ref="DJ26:DL26"/>
    <mergeCell ref="DM26:DO26"/>
    <mergeCell ref="DP26:DR26"/>
    <mergeCell ref="DA23:DI23"/>
    <mergeCell ref="DJ23:DL23"/>
    <mergeCell ref="DM23:DO23"/>
    <mergeCell ref="DP23:DR23"/>
    <mergeCell ref="DA24:DI24"/>
    <mergeCell ref="DJ24:DL24"/>
    <mergeCell ref="DM24:DO24"/>
    <mergeCell ref="DP24:DR24"/>
    <mergeCell ref="DA21:DI21"/>
    <mergeCell ref="DJ21:DL21"/>
    <mergeCell ref="DM21:DO21"/>
    <mergeCell ref="DP21:DR21"/>
    <mergeCell ref="DA22:DI22"/>
    <mergeCell ref="DJ22:DL22"/>
    <mergeCell ref="DM22:DO22"/>
    <mergeCell ref="DP22:DR22"/>
    <mergeCell ref="DA19:DI19"/>
    <mergeCell ref="DJ19:DL19"/>
    <mergeCell ref="DM19:DO19"/>
    <mergeCell ref="DP19:DR19"/>
    <mergeCell ref="DA20:DI20"/>
    <mergeCell ref="DJ20:DL20"/>
    <mergeCell ref="DM20:DO20"/>
    <mergeCell ref="DP20:DR20"/>
    <mergeCell ref="DA17:DI17"/>
    <mergeCell ref="DJ17:DL17"/>
    <mergeCell ref="DM17:DO17"/>
    <mergeCell ref="DP17:DR17"/>
    <mergeCell ref="DA18:DI18"/>
    <mergeCell ref="DJ18:DL18"/>
    <mergeCell ref="DM18:DO18"/>
    <mergeCell ref="DP18:DR18"/>
    <mergeCell ref="DA15:DI15"/>
    <mergeCell ref="DJ15:DL15"/>
    <mergeCell ref="DM15:DO15"/>
    <mergeCell ref="DP15:DR15"/>
    <mergeCell ref="DA16:DI16"/>
    <mergeCell ref="DJ16:DL16"/>
    <mergeCell ref="DM16:DO16"/>
    <mergeCell ref="DP16:DR16"/>
    <mergeCell ref="DA13:DI13"/>
    <mergeCell ref="DJ13:DL13"/>
    <mergeCell ref="DM13:DO13"/>
    <mergeCell ref="DP13:DR13"/>
    <mergeCell ref="DA14:DI14"/>
    <mergeCell ref="DJ14:DL14"/>
    <mergeCell ref="DM14:DO14"/>
    <mergeCell ref="DP14:DR14"/>
    <mergeCell ref="DA11:DI11"/>
    <mergeCell ref="DJ11:DL11"/>
    <mergeCell ref="DM11:DO11"/>
    <mergeCell ref="DP11:DR11"/>
    <mergeCell ref="DA12:DI12"/>
    <mergeCell ref="DJ12:DL12"/>
    <mergeCell ref="DM12:DO12"/>
    <mergeCell ref="DP12:DR12"/>
    <mergeCell ref="CQ9:DS9"/>
    <mergeCell ref="CS10:CW10"/>
    <mergeCell ref="DA10:DI10"/>
    <mergeCell ref="DJ10:DL10"/>
    <mergeCell ref="DM10:DO10"/>
    <mergeCell ref="DP10:DR10"/>
    <mergeCell ref="CW6:DD6"/>
    <mergeCell ref="DH6:DI6"/>
    <mergeCell ref="DJ6:DR6"/>
    <mergeCell ref="CQ7:CV7"/>
    <mergeCell ref="CW7:DA7"/>
    <mergeCell ref="DE7:DH7"/>
    <mergeCell ref="DL7:DO7"/>
    <mergeCell ref="DM1:DS1"/>
    <mergeCell ref="CP2:DS2"/>
    <mergeCell ref="CQ3:CT3"/>
    <mergeCell ref="CV3:CY3"/>
    <mergeCell ref="CQ4:CU4"/>
    <mergeCell ref="CW4:CX4"/>
    <mergeCell ref="DE4:DF4"/>
    <mergeCell ref="DH4:DI4"/>
    <mergeCell ref="DC4:DD4"/>
    <mergeCell ref="CH33:CL33"/>
    <mergeCell ref="BQ37:BX37"/>
    <mergeCell ref="CF37:CL37"/>
    <mergeCell ref="BQ38:BX38"/>
    <mergeCell ref="CF38:CL38"/>
    <mergeCell ref="BN39:CM39"/>
    <mergeCell ref="BO31:BS31"/>
    <mergeCell ref="BT31:BU31"/>
    <mergeCell ref="BV31:CD31"/>
    <mergeCell ref="CE31:CG31"/>
    <mergeCell ref="CH31:CJ31"/>
    <mergeCell ref="CK31:CM31"/>
    <mergeCell ref="BV29:CD29"/>
    <mergeCell ref="CE29:CG29"/>
    <mergeCell ref="CH29:CJ29"/>
    <mergeCell ref="CK29:CM29"/>
    <mergeCell ref="BV30:CD30"/>
    <mergeCell ref="CE30:CG30"/>
    <mergeCell ref="CH30:CJ30"/>
    <mergeCell ref="CK30:CM30"/>
    <mergeCell ref="BV27:CD27"/>
    <mergeCell ref="CE27:CG27"/>
    <mergeCell ref="CH27:CJ27"/>
    <mergeCell ref="CK27:CM27"/>
    <mergeCell ref="BV28:CD28"/>
    <mergeCell ref="CE28:CG28"/>
    <mergeCell ref="CH28:CJ28"/>
    <mergeCell ref="CK28:CM28"/>
    <mergeCell ref="BV25:CD25"/>
    <mergeCell ref="CE25:CG25"/>
    <mergeCell ref="CH25:CJ25"/>
    <mergeCell ref="CK25:CM25"/>
    <mergeCell ref="BV26:CD26"/>
    <mergeCell ref="CE26:CG26"/>
    <mergeCell ref="CH26:CJ26"/>
    <mergeCell ref="CK26:CM26"/>
    <mergeCell ref="BV23:CD23"/>
    <mergeCell ref="CE23:CG23"/>
    <mergeCell ref="CH23:CJ23"/>
    <mergeCell ref="CK23:CM23"/>
    <mergeCell ref="BV24:CD24"/>
    <mergeCell ref="CE24:CG24"/>
    <mergeCell ref="CH24:CJ24"/>
    <mergeCell ref="CK24:CM24"/>
    <mergeCell ref="BV21:CD21"/>
    <mergeCell ref="CE21:CG21"/>
    <mergeCell ref="CH21:CJ21"/>
    <mergeCell ref="CK21:CM21"/>
    <mergeCell ref="BV22:CD22"/>
    <mergeCell ref="CE22:CG22"/>
    <mergeCell ref="CH22:CJ22"/>
    <mergeCell ref="CK22:CM22"/>
    <mergeCell ref="BV19:CD19"/>
    <mergeCell ref="CE19:CG19"/>
    <mergeCell ref="CH19:CJ19"/>
    <mergeCell ref="CK19:CM19"/>
    <mergeCell ref="BV20:CD20"/>
    <mergeCell ref="CE20:CG20"/>
    <mergeCell ref="CH20:CJ20"/>
    <mergeCell ref="CK20:CM20"/>
    <mergeCell ref="BV17:CD17"/>
    <mergeCell ref="CE17:CG17"/>
    <mergeCell ref="CH17:CJ17"/>
    <mergeCell ref="CK17:CM17"/>
    <mergeCell ref="BV18:CD18"/>
    <mergeCell ref="CE18:CG18"/>
    <mergeCell ref="CH18:CJ18"/>
    <mergeCell ref="CK18:CM18"/>
    <mergeCell ref="BV15:CD15"/>
    <mergeCell ref="CE15:CG15"/>
    <mergeCell ref="CH15:CJ15"/>
    <mergeCell ref="CK15:CM15"/>
    <mergeCell ref="BV16:CD16"/>
    <mergeCell ref="CE16:CG16"/>
    <mergeCell ref="CH16:CJ16"/>
    <mergeCell ref="CK16:CM16"/>
    <mergeCell ref="BV13:CD13"/>
    <mergeCell ref="CE13:CG13"/>
    <mergeCell ref="CH13:CJ13"/>
    <mergeCell ref="CK13:CM13"/>
    <mergeCell ref="BV14:CD14"/>
    <mergeCell ref="CE14:CG14"/>
    <mergeCell ref="CH14:CJ14"/>
    <mergeCell ref="CK14:CM14"/>
    <mergeCell ref="BV11:CD11"/>
    <mergeCell ref="CE11:CG11"/>
    <mergeCell ref="CH11:CJ11"/>
    <mergeCell ref="CK11:CM11"/>
    <mergeCell ref="BV12:CD12"/>
    <mergeCell ref="CE12:CG12"/>
    <mergeCell ref="CH12:CJ12"/>
    <mergeCell ref="CK12:CM12"/>
    <mergeCell ref="BL9:CN9"/>
    <mergeCell ref="BN10:BR10"/>
    <mergeCell ref="BV10:CD10"/>
    <mergeCell ref="CE10:CG10"/>
    <mergeCell ref="CH10:CJ10"/>
    <mergeCell ref="CK10:CM10"/>
    <mergeCell ref="BR6:BY6"/>
    <mergeCell ref="CC6:CD6"/>
    <mergeCell ref="CE6:CM6"/>
    <mergeCell ref="BL7:BQ7"/>
    <mergeCell ref="BR7:BV7"/>
    <mergeCell ref="BZ7:CC7"/>
    <mergeCell ref="CG7:CJ7"/>
    <mergeCell ref="CH1:CN1"/>
    <mergeCell ref="BK2:CN2"/>
    <mergeCell ref="BL3:BO3"/>
    <mergeCell ref="BQ3:BT3"/>
    <mergeCell ref="BL4:BP4"/>
    <mergeCell ref="BR4:BS4"/>
    <mergeCell ref="BZ4:CA4"/>
    <mergeCell ref="CC4:CD4"/>
    <mergeCell ref="BC33:BG33"/>
    <mergeCell ref="AL37:AS37"/>
    <mergeCell ref="BA37:BG37"/>
    <mergeCell ref="AL38:AS38"/>
    <mergeCell ref="BA38:BG38"/>
    <mergeCell ref="AI39:BH39"/>
    <mergeCell ref="AJ31:AN31"/>
    <mergeCell ref="AO31:AP31"/>
    <mergeCell ref="AQ31:AY31"/>
    <mergeCell ref="AZ31:BB31"/>
    <mergeCell ref="BC31:BE31"/>
    <mergeCell ref="BF31:BH31"/>
    <mergeCell ref="AQ29:AY29"/>
    <mergeCell ref="AZ29:BB29"/>
    <mergeCell ref="BC29:BE29"/>
    <mergeCell ref="BF29:BH29"/>
    <mergeCell ref="AQ30:AY30"/>
    <mergeCell ref="AZ30:BB30"/>
    <mergeCell ref="BC30:BE30"/>
    <mergeCell ref="BF30:BH30"/>
    <mergeCell ref="AQ27:AY27"/>
    <mergeCell ref="AZ27:BB27"/>
    <mergeCell ref="BC27:BE27"/>
    <mergeCell ref="BF27:BH27"/>
    <mergeCell ref="AQ28:AY28"/>
    <mergeCell ref="AZ28:BB28"/>
    <mergeCell ref="BC28:BE28"/>
    <mergeCell ref="BF28:BH28"/>
    <mergeCell ref="AQ25:AY25"/>
    <mergeCell ref="AZ25:BB25"/>
    <mergeCell ref="BC25:BE25"/>
    <mergeCell ref="BF25:BH25"/>
    <mergeCell ref="AQ26:AY26"/>
    <mergeCell ref="AZ26:BB26"/>
    <mergeCell ref="BC26:BE26"/>
    <mergeCell ref="BF26:BH26"/>
    <mergeCell ref="AQ23:AY23"/>
    <mergeCell ref="AZ23:BB23"/>
    <mergeCell ref="BC23:BE23"/>
    <mergeCell ref="BF23:BH23"/>
    <mergeCell ref="AQ24:AY24"/>
    <mergeCell ref="AZ24:BB24"/>
    <mergeCell ref="BC24:BE24"/>
    <mergeCell ref="BF24:BH24"/>
    <mergeCell ref="AQ21:AY21"/>
    <mergeCell ref="AZ21:BB21"/>
    <mergeCell ref="BC21:BE21"/>
    <mergeCell ref="BF21:BH21"/>
    <mergeCell ref="AQ22:AY22"/>
    <mergeCell ref="AZ22:BB22"/>
    <mergeCell ref="BC22:BE22"/>
    <mergeCell ref="BF22:BH22"/>
    <mergeCell ref="AQ19:AY19"/>
    <mergeCell ref="AZ19:BB19"/>
    <mergeCell ref="BC19:BE19"/>
    <mergeCell ref="BF19:BH19"/>
    <mergeCell ref="AQ20:AY20"/>
    <mergeCell ref="AZ20:BB20"/>
    <mergeCell ref="BC20:BE20"/>
    <mergeCell ref="BF20:BH20"/>
    <mergeCell ref="AQ17:AY17"/>
    <mergeCell ref="AZ17:BB17"/>
    <mergeCell ref="BC17:BE17"/>
    <mergeCell ref="BF17:BH17"/>
    <mergeCell ref="AQ18:AY18"/>
    <mergeCell ref="AZ18:BB18"/>
    <mergeCell ref="BC18:BE18"/>
    <mergeCell ref="BF18:BH18"/>
    <mergeCell ref="AQ15:AY15"/>
    <mergeCell ref="AZ15:BB15"/>
    <mergeCell ref="BC15:BE15"/>
    <mergeCell ref="BF15:BH15"/>
    <mergeCell ref="AQ16:AY16"/>
    <mergeCell ref="AZ16:BB16"/>
    <mergeCell ref="BC16:BE16"/>
    <mergeCell ref="BF16:BH16"/>
    <mergeCell ref="AQ13:AY13"/>
    <mergeCell ref="AZ13:BB13"/>
    <mergeCell ref="BC13:BE13"/>
    <mergeCell ref="BF13:BH13"/>
    <mergeCell ref="AQ14:AY14"/>
    <mergeCell ref="AZ14:BB14"/>
    <mergeCell ref="BC14:BE14"/>
    <mergeCell ref="BF14:BH14"/>
    <mergeCell ref="AQ11:AY11"/>
    <mergeCell ref="AZ11:BB11"/>
    <mergeCell ref="BC11:BE11"/>
    <mergeCell ref="BF11:BH11"/>
    <mergeCell ref="AQ12:AY12"/>
    <mergeCell ref="AZ12:BB12"/>
    <mergeCell ref="BC12:BE12"/>
    <mergeCell ref="BF12:BH12"/>
    <mergeCell ref="AG9:BI9"/>
    <mergeCell ref="AI10:AM10"/>
    <mergeCell ref="AQ10:AY10"/>
    <mergeCell ref="AZ10:BB10"/>
    <mergeCell ref="BC10:BE10"/>
    <mergeCell ref="BF10:BH10"/>
    <mergeCell ref="AM6:AT6"/>
    <mergeCell ref="AX6:AY6"/>
    <mergeCell ref="AZ6:BH6"/>
    <mergeCell ref="AG7:AL7"/>
    <mergeCell ref="AM7:AQ7"/>
    <mergeCell ref="AU7:AX7"/>
    <mergeCell ref="BB7:BE7"/>
    <mergeCell ref="BC1:BI1"/>
    <mergeCell ref="AF2:BI2"/>
    <mergeCell ref="AG3:AJ3"/>
    <mergeCell ref="AL3:AO3"/>
    <mergeCell ref="AG4:AK4"/>
    <mergeCell ref="AM4:AN4"/>
    <mergeCell ref="AU4:AV4"/>
    <mergeCell ref="AX4:AY4"/>
    <mergeCell ref="X33:AB33"/>
    <mergeCell ref="G37:N37"/>
    <mergeCell ref="V37:AB37"/>
    <mergeCell ref="G38:N38"/>
    <mergeCell ref="V38:AB38"/>
    <mergeCell ref="D39:AC39"/>
    <mergeCell ref="E31:I31"/>
    <mergeCell ref="J31:K31"/>
    <mergeCell ref="L31:T31"/>
    <mergeCell ref="U31:W31"/>
    <mergeCell ref="X31:Z31"/>
    <mergeCell ref="AA31:AC31"/>
    <mergeCell ref="L29:T29"/>
    <mergeCell ref="U29:W29"/>
    <mergeCell ref="X29:Z29"/>
    <mergeCell ref="AA29:AC29"/>
    <mergeCell ref="L30:T30"/>
    <mergeCell ref="U30:W30"/>
    <mergeCell ref="X30:Z30"/>
    <mergeCell ref="AA30:AC30"/>
    <mergeCell ref="L27:T27"/>
    <mergeCell ref="U27:W27"/>
    <mergeCell ref="X27:Z27"/>
    <mergeCell ref="AA27:AC27"/>
    <mergeCell ref="L28:T28"/>
    <mergeCell ref="U28:W28"/>
    <mergeCell ref="X28:Z28"/>
    <mergeCell ref="AA28:AC28"/>
    <mergeCell ref="L25:T25"/>
    <mergeCell ref="U25:W25"/>
    <mergeCell ref="X25:Z25"/>
    <mergeCell ref="AA25:AC25"/>
    <mergeCell ref="L26:T26"/>
    <mergeCell ref="U26:W26"/>
    <mergeCell ref="X26:Z26"/>
    <mergeCell ref="AA26:AC26"/>
    <mergeCell ref="L23:T23"/>
    <mergeCell ref="U23:W23"/>
    <mergeCell ref="X23:Z23"/>
    <mergeCell ref="AA23:AC23"/>
    <mergeCell ref="L24:T24"/>
    <mergeCell ref="U24:W24"/>
    <mergeCell ref="X24:Z24"/>
    <mergeCell ref="AA24:AC24"/>
    <mergeCell ref="L21:T21"/>
    <mergeCell ref="U21:W21"/>
    <mergeCell ref="X21:Z21"/>
    <mergeCell ref="AA21:AC21"/>
    <mergeCell ref="L22:T22"/>
    <mergeCell ref="U22:W22"/>
    <mergeCell ref="X22:Z22"/>
    <mergeCell ref="AA22:AC22"/>
    <mergeCell ref="L19:T19"/>
    <mergeCell ref="U19:W19"/>
    <mergeCell ref="X19:Z19"/>
    <mergeCell ref="AA19:AC19"/>
    <mergeCell ref="L20:T20"/>
    <mergeCell ref="U20:W20"/>
    <mergeCell ref="X20:Z20"/>
    <mergeCell ref="AA20:AC20"/>
    <mergeCell ref="L17:T17"/>
    <mergeCell ref="U17:W17"/>
    <mergeCell ref="X17:Z17"/>
    <mergeCell ref="AA17:AC17"/>
    <mergeCell ref="L18:T18"/>
    <mergeCell ref="U18:W18"/>
    <mergeCell ref="X18:Z18"/>
    <mergeCell ref="AA18:AC18"/>
    <mergeCell ref="L15:T15"/>
    <mergeCell ref="U15:W15"/>
    <mergeCell ref="X15:Z15"/>
    <mergeCell ref="AA15:AC15"/>
    <mergeCell ref="L16:T16"/>
    <mergeCell ref="U16:W16"/>
    <mergeCell ref="X16:Z16"/>
    <mergeCell ref="AA16:AC16"/>
    <mergeCell ref="L13:T13"/>
    <mergeCell ref="U13:W13"/>
    <mergeCell ref="X13:Z13"/>
    <mergeCell ref="AA13:AC13"/>
    <mergeCell ref="L14:T14"/>
    <mergeCell ref="U14:W14"/>
    <mergeCell ref="X14:Z14"/>
    <mergeCell ref="AA14:AC14"/>
    <mergeCell ref="L11:T11"/>
    <mergeCell ref="U11:W11"/>
    <mergeCell ref="X11:Z11"/>
    <mergeCell ref="AA11:AC11"/>
    <mergeCell ref="L12:T12"/>
    <mergeCell ref="U12:W12"/>
    <mergeCell ref="X12:Z12"/>
    <mergeCell ref="AA12:AC12"/>
    <mergeCell ref="B9:AD9"/>
    <mergeCell ref="D10:H10"/>
    <mergeCell ref="L10:T10"/>
    <mergeCell ref="U10:W10"/>
    <mergeCell ref="X10:Z10"/>
    <mergeCell ref="AA10:AC10"/>
    <mergeCell ref="H6:O6"/>
    <mergeCell ref="S6:T6"/>
    <mergeCell ref="U6:AC6"/>
    <mergeCell ref="B7:G7"/>
    <mergeCell ref="H7:L7"/>
    <mergeCell ref="P7:S7"/>
    <mergeCell ref="W7:Z7"/>
    <mergeCell ref="X1:AD1"/>
    <mergeCell ref="A2:AD2"/>
    <mergeCell ref="B3:E3"/>
    <mergeCell ref="G3:J3"/>
    <mergeCell ref="B4:F4"/>
    <mergeCell ref="H4:I4"/>
    <mergeCell ref="P4:Q4"/>
    <mergeCell ref="S4:T4"/>
    <mergeCell ref="K4:L4"/>
  </mergeCells>
  <phoneticPr fontId="1"/>
  <dataValidations count="1">
    <dataValidation type="list" allowBlank="1" showInputMessage="1" sqref="C11:C30 AH11:AH30 BM11:BM30 CR11:CR30" xr:uid="{883E0316-7869-4538-BDEA-42B200EE1058}">
      <formula1>"月,火,水,木,金,土,日"</formula1>
    </dataValidation>
  </dataValidations>
  <pageMargins left="0.7" right="0.7" top="0.75" bottom="0.75" header="0.3" footer="0.3"/>
  <pageSetup paperSize="9" scale="97" orientation="portrait" horizontalDpi="360" verticalDpi="360" r:id="rId1"/>
  <colBreaks count="3" manualBreakCount="3">
    <brk id="31" max="1048575" man="1"/>
    <brk id="62" max="1048575" man="1"/>
    <brk id="9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21ACF-2EA8-4D81-9473-A9A13DF43A0C}">
  <dimension ref="A1:AG569"/>
  <sheetViews>
    <sheetView showGridLines="0" view="pageBreakPreview" topLeftCell="A27" zoomScale="130" zoomScaleNormal="90" zoomScaleSheetLayoutView="130" workbookViewId="0">
      <selection activeCell="J31" sqref="J31:K31"/>
    </sheetView>
  </sheetViews>
  <sheetFormatPr defaultRowHeight="13.2" x14ac:dyDescent="0.2"/>
  <cols>
    <col min="1" max="1" width="1.109375" customWidth="1"/>
    <col min="2" max="10" width="3.109375" customWidth="1"/>
    <col min="11" max="11" width="4.88671875" customWidth="1"/>
    <col min="12" max="20" width="3.109375" customWidth="1"/>
    <col min="21" max="28" width="3" customWidth="1"/>
    <col min="29" max="29" width="2.6640625" customWidth="1"/>
    <col min="30" max="30" width="1.77734375" customWidth="1"/>
    <col min="31" max="31" width="2.33203125" customWidth="1"/>
    <col min="32" max="32" width="3.33203125" customWidth="1"/>
  </cols>
  <sheetData>
    <row r="1" spans="1:33" ht="13.5" customHeight="1" x14ac:dyDescent="0.2">
      <c r="X1" s="104"/>
      <c r="Y1" s="104"/>
      <c r="Z1" s="104"/>
      <c r="AA1" s="104"/>
      <c r="AB1" s="104"/>
      <c r="AC1" s="104"/>
      <c r="AD1" s="104"/>
      <c r="AE1" s="6"/>
      <c r="AG1" s="37"/>
    </row>
    <row r="2" spans="1:33" ht="21.75" customHeight="1" x14ac:dyDescent="0.25">
      <c r="A2" s="82" t="s">
        <v>19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"/>
      <c r="AF2" s="8"/>
      <c r="AG2" s="37"/>
    </row>
    <row r="3" spans="1:33" ht="24.75" customHeight="1" thickBot="1" x14ac:dyDescent="0.25">
      <c r="B3" s="81">
        <v>2025</v>
      </c>
      <c r="C3" s="82"/>
      <c r="D3" s="82"/>
      <c r="E3" s="82"/>
      <c r="F3" s="40" t="s">
        <v>17</v>
      </c>
      <c r="G3" s="118">
        <v>4</v>
      </c>
      <c r="H3" s="119"/>
      <c r="I3" s="119"/>
      <c r="J3" s="119"/>
      <c r="K3" s="48"/>
      <c r="L3" s="49" t="s">
        <v>18</v>
      </c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50" t="s">
        <v>20</v>
      </c>
      <c r="AE3" s="40"/>
      <c r="AG3" s="37"/>
    </row>
    <row r="4" spans="1:33" ht="30" customHeight="1" x14ac:dyDescent="0.2">
      <c r="A4" s="51"/>
      <c r="B4" s="89" t="s">
        <v>36</v>
      </c>
      <c r="C4" s="89"/>
      <c r="D4" s="89"/>
      <c r="E4" s="89"/>
      <c r="F4" s="89"/>
      <c r="G4" s="21"/>
      <c r="H4" s="83">
        <v>4</v>
      </c>
      <c r="I4" s="84"/>
      <c r="J4" s="44" t="s">
        <v>21</v>
      </c>
      <c r="K4" s="83">
        <v>1</v>
      </c>
      <c r="L4" s="149"/>
      <c r="M4" s="73" t="s">
        <v>11</v>
      </c>
      <c r="N4" s="150" t="s">
        <v>24</v>
      </c>
      <c r="O4" s="151"/>
      <c r="P4" s="83">
        <v>4</v>
      </c>
      <c r="Q4" s="149"/>
      <c r="R4" s="44" t="s">
        <v>21</v>
      </c>
      <c r="S4" s="83">
        <v>30</v>
      </c>
      <c r="T4" s="149"/>
      <c r="U4" s="44" t="s">
        <v>11</v>
      </c>
      <c r="V4" s="44"/>
      <c r="W4" s="44"/>
      <c r="X4" s="47"/>
      <c r="Y4" s="47"/>
      <c r="Z4" s="47"/>
      <c r="AA4" s="47"/>
      <c r="AB4" s="47"/>
      <c r="AC4" s="47"/>
      <c r="AD4" s="22"/>
      <c r="AE4" s="23"/>
      <c r="AG4" s="37"/>
    </row>
    <row r="5" spans="1:33" ht="8.25" customHeight="1" x14ac:dyDescent="0.2">
      <c r="A5" s="2"/>
      <c r="H5" s="4"/>
      <c r="AD5" s="9"/>
      <c r="AG5" s="37"/>
    </row>
    <row r="6" spans="1:33" ht="18" customHeight="1" x14ac:dyDescent="0.2">
      <c r="A6" s="2"/>
      <c r="B6" s="1" t="s">
        <v>14</v>
      </c>
      <c r="C6" s="1"/>
      <c r="D6" s="1"/>
      <c r="E6" s="1"/>
      <c r="F6" s="1" t="s">
        <v>15</v>
      </c>
      <c r="H6" s="95" t="s">
        <v>30</v>
      </c>
      <c r="I6" s="95"/>
      <c r="J6" s="95"/>
      <c r="K6" s="95"/>
      <c r="L6" s="95"/>
      <c r="M6" s="95"/>
      <c r="N6" s="95"/>
      <c r="O6" s="95"/>
      <c r="P6" s="1"/>
      <c r="Q6" s="1"/>
      <c r="R6" s="1"/>
      <c r="S6" s="96" t="s">
        <v>16</v>
      </c>
      <c r="T6" s="96"/>
      <c r="U6" s="97" t="s">
        <v>53</v>
      </c>
      <c r="V6" s="97"/>
      <c r="W6" s="97"/>
      <c r="X6" s="97"/>
      <c r="Y6" s="97"/>
      <c r="Z6" s="97"/>
      <c r="AA6" s="97"/>
      <c r="AB6" s="97"/>
      <c r="AC6" s="97"/>
      <c r="AD6" s="20"/>
      <c r="AE6" s="1"/>
      <c r="AG6" s="37"/>
    </row>
    <row r="7" spans="1:33" ht="22.5" customHeight="1" x14ac:dyDescent="0.2">
      <c r="A7" s="2"/>
      <c r="B7" s="87" t="s">
        <v>38</v>
      </c>
      <c r="C7" s="88"/>
      <c r="D7" s="88"/>
      <c r="E7" s="88"/>
      <c r="F7" s="88"/>
      <c r="G7" s="88"/>
      <c r="H7" s="85" t="s">
        <v>31</v>
      </c>
      <c r="I7" s="86"/>
      <c r="J7" s="86"/>
      <c r="K7" s="86"/>
      <c r="L7" s="86"/>
      <c r="M7" s="153" t="s">
        <v>54</v>
      </c>
      <c r="N7" s="46" t="s">
        <v>37</v>
      </c>
      <c r="P7" s="85" t="s">
        <v>32</v>
      </c>
      <c r="Q7" s="86"/>
      <c r="R7" s="86"/>
      <c r="S7" s="86"/>
      <c r="T7" s="153" t="s">
        <v>55</v>
      </c>
      <c r="U7" s="46" t="s">
        <v>37</v>
      </c>
      <c r="W7" s="85"/>
      <c r="X7" s="86"/>
      <c r="Y7" s="86"/>
      <c r="Z7" s="86"/>
      <c r="AA7" s="153"/>
      <c r="AB7" s="46" t="s">
        <v>37</v>
      </c>
      <c r="AD7" s="9"/>
      <c r="AG7" s="37"/>
    </row>
    <row r="8" spans="1:33" ht="3.75" customHeight="1" x14ac:dyDescent="0.2">
      <c r="A8" s="2"/>
      <c r="B8" s="52"/>
      <c r="C8" s="52"/>
      <c r="D8" s="52"/>
      <c r="E8" s="5"/>
      <c r="F8" s="5"/>
      <c r="G8" s="5"/>
      <c r="H8" s="5"/>
      <c r="I8" s="5"/>
      <c r="J8" s="5"/>
      <c r="K8" s="5"/>
      <c r="L8" s="15"/>
      <c r="M8" s="15"/>
      <c r="N8" s="53"/>
      <c r="O8" s="53"/>
      <c r="P8" s="24"/>
      <c r="Q8" s="24"/>
      <c r="R8" s="24"/>
      <c r="S8" s="53"/>
      <c r="U8" s="6"/>
      <c r="V8" s="6"/>
      <c r="W8" s="6"/>
      <c r="X8" s="6"/>
      <c r="Y8" s="6"/>
      <c r="Z8" s="6"/>
      <c r="AA8" s="6"/>
      <c r="AB8" s="6"/>
      <c r="AC8" s="6"/>
      <c r="AD8" s="25"/>
      <c r="AE8" s="6"/>
      <c r="AF8" s="6"/>
      <c r="AG8" s="37"/>
    </row>
    <row r="9" spans="1:33" ht="18.75" customHeight="1" x14ac:dyDescent="0.2">
      <c r="A9" s="2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1"/>
      <c r="AE9" s="39"/>
      <c r="AG9" s="37"/>
    </row>
    <row r="10" spans="1:33" ht="27" customHeight="1" thickBot="1" x14ac:dyDescent="0.25">
      <c r="A10" s="2"/>
      <c r="B10" s="43" t="s">
        <v>11</v>
      </c>
      <c r="C10" s="42" t="s">
        <v>12</v>
      </c>
      <c r="D10" s="92" t="s">
        <v>5</v>
      </c>
      <c r="E10" s="93"/>
      <c r="F10" s="93"/>
      <c r="G10" s="93"/>
      <c r="H10" s="93"/>
      <c r="I10" s="45"/>
      <c r="J10" s="45"/>
      <c r="K10" s="74" t="s">
        <v>39</v>
      </c>
      <c r="L10" s="92" t="s">
        <v>6</v>
      </c>
      <c r="M10" s="93"/>
      <c r="N10" s="93"/>
      <c r="O10" s="93"/>
      <c r="P10" s="93"/>
      <c r="Q10" s="93"/>
      <c r="R10" s="93"/>
      <c r="S10" s="93"/>
      <c r="T10" s="94"/>
      <c r="U10" s="108" t="s">
        <v>7</v>
      </c>
      <c r="V10" s="109"/>
      <c r="W10" s="110"/>
      <c r="X10" s="108" t="s">
        <v>4</v>
      </c>
      <c r="Y10" s="111"/>
      <c r="Z10" s="112"/>
      <c r="AA10" s="113" t="s">
        <v>8</v>
      </c>
      <c r="AB10" s="114"/>
      <c r="AC10" s="115"/>
      <c r="AD10" s="19"/>
      <c r="AE10" s="26"/>
      <c r="AG10" s="37"/>
    </row>
    <row r="11" spans="1:33" s="15" customFormat="1" ht="20.399999999999999" customHeight="1" thickTop="1" x14ac:dyDescent="0.2">
      <c r="A11" s="54"/>
      <c r="B11" s="71" t="s">
        <v>56</v>
      </c>
      <c r="C11" s="63" t="s">
        <v>41</v>
      </c>
      <c r="D11" s="64" t="s">
        <v>42</v>
      </c>
      <c r="E11" s="65" t="s">
        <v>26</v>
      </c>
      <c r="F11" s="66" t="s">
        <v>43</v>
      </c>
      <c r="G11" s="65" t="s">
        <v>24</v>
      </c>
      <c r="H11" s="66">
        <v>8</v>
      </c>
      <c r="I11" s="65" t="s">
        <v>26</v>
      </c>
      <c r="J11" s="66" t="s">
        <v>43</v>
      </c>
      <c r="K11" s="136">
        <f>CEILING((H11+J11/60)-(D11+F11/60),0.5)</f>
        <v>1</v>
      </c>
      <c r="L11" s="101" t="s">
        <v>57</v>
      </c>
      <c r="M11" s="102"/>
      <c r="N11" s="102"/>
      <c r="O11" s="102"/>
      <c r="P11" s="102"/>
      <c r="Q11" s="102"/>
      <c r="R11" s="102"/>
      <c r="S11" s="102"/>
      <c r="T11" s="103"/>
      <c r="U11" s="105">
        <v>750</v>
      </c>
      <c r="V11" s="106"/>
      <c r="W11" s="107"/>
      <c r="X11" s="105">
        <v>100</v>
      </c>
      <c r="Y11" s="106"/>
      <c r="Z11" s="107"/>
      <c r="AA11" s="105"/>
      <c r="AB11" s="106"/>
      <c r="AC11" s="107"/>
      <c r="AD11" s="18"/>
      <c r="AG11" s="37"/>
    </row>
    <row r="12" spans="1:33" s="15" customFormat="1" ht="20.399999999999999" customHeight="1" x14ac:dyDescent="0.2">
      <c r="A12" s="54"/>
      <c r="B12" s="72" t="s">
        <v>44</v>
      </c>
      <c r="C12" s="67" t="s">
        <v>40</v>
      </c>
      <c r="D12" s="68"/>
      <c r="E12" s="69" t="s">
        <v>26</v>
      </c>
      <c r="F12" s="70"/>
      <c r="G12" s="69" t="s">
        <v>24</v>
      </c>
      <c r="H12" s="70"/>
      <c r="I12" s="69" t="s">
        <v>26</v>
      </c>
      <c r="J12" s="70"/>
      <c r="K12" s="137">
        <f t="shared" ref="K12:K30" si="0">CEILING((H12+J12/60)-(D12+F12/60),0.5)</f>
        <v>0</v>
      </c>
      <c r="L12" s="75" t="s">
        <v>28</v>
      </c>
      <c r="M12" s="76"/>
      <c r="N12" s="76"/>
      <c r="O12" s="76"/>
      <c r="P12" s="76"/>
      <c r="Q12" s="76"/>
      <c r="R12" s="76"/>
      <c r="S12" s="76"/>
      <c r="T12" s="77"/>
      <c r="U12" s="78"/>
      <c r="V12" s="79"/>
      <c r="W12" s="80"/>
      <c r="X12" s="78"/>
      <c r="Y12" s="79"/>
      <c r="Z12" s="80"/>
      <c r="AA12" s="78">
        <v>375</v>
      </c>
      <c r="AB12" s="79"/>
      <c r="AC12" s="80"/>
      <c r="AD12" s="18"/>
      <c r="AG12" s="37"/>
    </row>
    <row r="13" spans="1:33" s="15" customFormat="1" ht="20.399999999999999" customHeight="1" x14ac:dyDescent="0.2">
      <c r="A13" s="54"/>
      <c r="B13" s="72" t="s">
        <v>45</v>
      </c>
      <c r="C13" s="67" t="s">
        <v>40</v>
      </c>
      <c r="D13" s="68" t="s">
        <v>42</v>
      </c>
      <c r="E13" s="69" t="s">
        <v>26</v>
      </c>
      <c r="F13" s="70">
        <v>40</v>
      </c>
      <c r="G13" s="69" t="s">
        <v>24</v>
      </c>
      <c r="H13" s="70">
        <v>8</v>
      </c>
      <c r="I13" s="69" t="s">
        <v>26</v>
      </c>
      <c r="J13" s="70">
        <v>20</v>
      </c>
      <c r="K13" s="137">
        <f t="shared" si="0"/>
        <v>1</v>
      </c>
      <c r="L13" s="75" t="s">
        <v>57</v>
      </c>
      <c r="M13" s="76"/>
      <c r="N13" s="76"/>
      <c r="O13" s="76"/>
      <c r="P13" s="76"/>
      <c r="Q13" s="76"/>
      <c r="R13" s="76"/>
      <c r="S13" s="76"/>
      <c r="T13" s="77"/>
      <c r="U13" s="78">
        <v>750</v>
      </c>
      <c r="V13" s="79"/>
      <c r="W13" s="80"/>
      <c r="X13" s="78">
        <v>100</v>
      </c>
      <c r="Y13" s="79"/>
      <c r="Z13" s="80"/>
      <c r="AA13" s="78"/>
      <c r="AB13" s="79"/>
      <c r="AC13" s="80"/>
      <c r="AD13" s="18"/>
      <c r="AG13" s="37"/>
    </row>
    <row r="14" spans="1:33" s="15" customFormat="1" ht="20.399999999999999" customHeight="1" x14ac:dyDescent="0.2">
      <c r="A14" s="54"/>
      <c r="B14" s="72" t="s">
        <v>51</v>
      </c>
      <c r="C14" s="67" t="s">
        <v>40</v>
      </c>
      <c r="D14" s="68" t="s">
        <v>42</v>
      </c>
      <c r="E14" s="69" t="s">
        <v>25</v>
      </c>
      <c r="F14" s="70">
        <v>50</v>
      </c>
      <c r="G14" s="69" t="s">
        <v>23</v>
      </c>
      <c r="H14" s="70">
        <v>8</v>
      </c>
      <c r="I14" s="69" t="s">
        <v>25</v>
      </c>
      <c r="J14" s="70">
        <v>30</v>
      </c>
      <c r="K14" s="137">
        <f t="shared" si="0"/>
        <v>1</v>
      </c>
      <c r="L14" s="75" t="s">
        <v>58</v>
      </c>
      <c r="M14" s="76"/>
      <c r="N14" s="76"/>
      <c r="O14" s="76"/>
      <c r="P14" s="76"/>
      <c r="Q14" s="76"/>
      <c r="R14" s="76"/>
      <c r="S14" s="76"/>
      <c r="T14" s="77"/>
      <c r="U14" s="78">
        <v>500</v>
      </c>
      <c r="V14" s="79"/>
      <c r="W14" s="80"/>
      <c r="X14" s="78">
        <v>100</v>
      </c>
      <c r="Y14" s="79"/>
      <c r="Z14" s="80"/>
      <c r="AA14" s="78"/>
      <c r="AB14" s="79"/>
      <c r="AC14" s="80"/>
      <c r="AD14" s="18"/>
      <c r="AG14" s="37"/>
    </row>
    <row r="15" spans="1:33" s="15" customFormat="1" ht="20.399999999999999" customHeight="1" x14ac:dyDescent="0.2">
      <c r="A15" s="54"/>
      <c r="B15" s="72"/>
      <c r="C15" s="67"/>
      <c r="D15" s="68"/>
      <c r="E15" s="69" t="s">
        <v>25</v>
      </c>
      <c r="F15" s="70"/>
      <c r="G15" s="69" t="s">
        <v>23</v>
      </c>
      <c r="H15" s="70"/>
      <c r="I15" s="69" t="s">
        <v>25</v>
      </c>
      <c r="J15" s="70"/>
      <c r="K15" s="137">
        <f t="shared" si="0"/>
        <v>0</v>
      </c>
      <c r="L15" s="75"/>
      <c r="M15" s="76"/>
      <c r="N15" s="76"/>
      <c r="O15" s="76"/>
      <c r="P15" s="76"/>
      <c r="Q15" s="76"/>
      <c r="R15" s="76"/>
      <c r="S15" s="76"/>
      <c r="T15" s="77"/>
      <c r="U15" s="78"/>
      <c r="V15" s="79"/>
      <c r="W15" s="80"/>
      <c r="X15" s="78"/>
      <c r="Y15" s="79"/>
      <c r="Z15" s="80"/>
      <c r="AA15" s="78"/>
      <c r="AB15" s="79"/>
      <c r="AC15" s="80"/>
      <c r="AD15" s="18"/>
      <c r="AG15" s="37"/>
    </row>
    <row r="16" spans="1:33" s="15" customFormat="1" ht="20.399999999999999" customHeight="1" x14ac:dyDescent="0.2">
      <c r="A16" s="54"/>
      <c r="B16" s="72"/>
      <c r="C16" s="67"/>
      <c r="D16" s="68"/>
      <c r="E16" s="69" t="s">
        <v>25</v>
      </c>
      <c r="F16" s="70"/>
      <c r="G16" s="69" t="s">
        <v>23</v>
      </c>
      <c r="H16" s="70"/>
      <c r="I16" s="69" t="s">
        <v>25</v>
      </c>
      <c r="J16" s="70"/>
      <c r="K16" s="137">
        <f t="shared" si="0"/>
        <v>0</v>
      </c>
      <c r="L16" s="75"/>
      <c r="M16" s="76"/>
      <c r="N16" s="76"/>
      <c r="O16" s="76"/>
      <c r="P16" s="76"/>
      <c r="Q16" s="76"/>
      <c r="R16" s="76"/>
      <c r="S16" s="76"/>
      <c r="T16" s="77"/>
      <c r="U16" s="78"/>
      <c r="V16" s="79"/>
      <c r="W16" s="80"/>
      <c r="X16" s="78"/>
      <c r="Y16" s="79"/>
      <c r="Z16" s="80"/>
      <c r="AA16" s="78"/>
      <c r="AB16" s="79"/>
      <c r="AC16" s="80"/>
      <c r="AD16" s="18"/>
      <c r="AG16" s="37"/>
    </row>
    <row r="17" spans="1:33" s="15" customFormat="1" ht="20.399999999999999" customHeight="1" x14ac:dyDescent="0.2">
      <c r="A17" s="54"/>
      <c r="B17" s="72"/>
      <c r="C17" s="67"/>
      <c r="D17" s="68"/>
      <c r="E17" s="69" t="s">
        <v>25</v>
      </c>
      <c r="F17" s="70"/>
      <c r="G17" s="69" t="s">
        <v>23</v>
      </c>
      <c r="H17" s="70"/>
      <c r="I17" s="69" t="s">
        <v>25</v>
      </c>
      <c r="J17" s="70"/>
      <c r="K17" s="137">
        <f t="shared" si="0"/>
        <v>0</v>
      </c>
      <c r="L17" s="75"/>
      <c r="M17" s="76"/>
      <c r="N17" s="76"/>
      <c r="O17" s="76"/>
      <c r="P17" s="76"/>
      <c r="Q17" s="76"/>
      <c r="R17" s="76"/>
      <c r="S17" s="76"/>
      <c r="T17" s="77"/>
      <c r="U17" s="78"/>
      <c r="V17" s="79"/>
      <c r="W17" s="80"/>
      <c r="X17" s="78"/>
      <c r="Y17" s="79"/>
      <c r="Z17" s="80"/>
      <c r="AA17" s="78"/>
      <c r="AB17" s="79"/>
      <c r="AC17" s="80"/>
      <c r="AD17" s="18"/>
      <c r="AG17" s="37"/>
    </row>
    <row r="18" spans="1:33" s="15" customFormat="1" ht="20.399999999999999" customHeight="1" x14ac:dyDescent="0.2">
      <c r="A18" s="54"/>
      <c r="B18" s="72"/>
      <c r="C18" s="67"/>
      <c r="D18" s="68"/>
      <c r="E18" s="69" t="s">
        <v>25</v>
      </c>
      <c r="F18" s="70"/>
      <c r="G18" s="69" t="s">
        <v>23</v>
      </c>
      <c r="H18" s="70"/>
      <c r="I18" s="69" t="s">
        <v>25</v>
      </c>
      <c r="J18" s="70"/>
      <c r="K18" s="137">
        <f t="shared" si="0"/>
        <v>0</v>
      </c>
      <c r="L18" s="75"/>
      <c r="M18" s="76"/>
      <c r="N18" s="76"/>
      <c r="O18" s="76"/>
      <c r="P18" s="76"/>
      <c r="Q18" s="76"/>
      <c r="R18" s="76"/>
      <c r="S18" s="76"/>
      <c r="T18" s="77"/>
      <c r="U18" s="78"/>
      <c r="V18" s="79"/>
      <c r="W18" s="80"/>
      <c r="X18" s="78"/>
      <c r="Y18" s="79"/>
      <c r="Z18" s="80"/>
      <c r="AA18" s="78"/>
      <c r="AB18" s="79"/>
      <c r="AC18" s="80"/>
      <c r="AD18" s="18"/>
    </row>
    <row r="19" spans="1:33" s="15" customFormat="1" ht="20.399999999999999" customHeight="1" x14ac:dyDescent="0.2">
      <c r="A19" s="54"/>
      <c r="B19" s="72"/>
      <c r="C19" s="67"/>
      <c r="D19" s="68"/>
      <c r="E19" s="69" t="s">
        <v>25</v>
      </c>
      <c r="F19" s="70"/>
      <c r="G19" s="69" t="s">
        <v>23</v>
      </c>
      <c r="H19" s="70"/>
      <c r="I19" s="69" t="s">
        <v>25</v>
      </c>
      <c r="J19" s="70"/>
      <c r="K19" s="137">
        <f t="shared" si="0"/>
        <v>0</v>
      </c>
      <c r="L19" s="75"/>
      <c r="M19" s="76"/>
      <c r="N19" s="76"/>
      <c r="O19" s="76"/>
      <c r="P19" s="76"/>
      <c r="Q19" s="76"/>
      <c r="R19" s="76"/>
      <c r="S19" s="76"/>
      <c r="T19" s="77"/>
      <c r="U19" s="78"/>
      <c r="V19" s="79"/>
      <c r="W19" s="80"/>
      <c r="X19" s="78"/>
      <c r="Y19" s="79"/>
      <c r="Z19" s="80"/>
      <c r="AA19" s="78"/>
      <c r="AB19" s="79"/>
      <c r="AC19" s="80"/>
      <c r="AD19" s="18"/>
    </row>
    <row r="20" spans="1:33" s="15" customFormat="1" ht="20.399999999999999" customHeight="1" x14ac:dyDescent="0.2">
      <c r="A20" s="54"/>
      <c r="B20" s="72"/>
      <c r="C20" s="67"/>
      <c r="D20" s="68"/>
      <c r="E20" s="69" t="s">
        <v>25</v>
      </c>
      <c r="F20" s="70"/>
      <c r="G20" s="69" t="s">
        <v>23</v>
      </c>
      <c r="H20" s="70"/>
      <c r="I20" s="69" t="s">
        <v>25</v>
      </c>
      <c r="J20" s="70"/>
      <c r="K20" s="137">
        <f t="shared" si="0"/>
        <v>0</v>
      </c>
      <c r="L20" s="75"/>
      <c r="M20" s="76"/>
      <c r="N20" s="76"/>
      <c r="O20" s="76"/>
      <c r="P20" s="76"/>
      <c r="Q20" s="76"/>
      <c r="R20" s="76"/>
      <c r="S20" s="76"/>
      <c r="T20" s="77"/>
      <c r="U20" s="78"/>
      <c r="V20" s="79"/>
      <c r="W20" s="80"/>
      <c r="X20" s="78"/>
      <c r="Y20" s="79"/>
      <c r="Z20" s="80"/>
      <c r="AA20" s="78"/>
      <c r="AB20" s="79"/>
      <c r="AC20" s="80"/>
      <c r="AD20" s="18"/>
    </row>
    <row r="21" spans="1:33" s="15" customFormat="1" ht="20.399999999999999" customHeight="1" x14ac:dyDescent="0.2">
      <c r="A21" s="54"/>
      <c r="B21" s="72"/>
      <c r="C21" s="67"/>
      <c r="D21" s="68"/>
      <c r="E21" s="69" t="s">
        <v>25</v>
      </c>
      <c r="F21" s="70"/>
      <c r="G21" s="69" t="s">
        <v>23</v>
      </c>
      <c r="H21" s="70"/>
      <c r="I21" s="69" t="s">
        <v>25</v>
      </c>
      <c r="J21" s="70"/>
      <c r="K21" s="137">
        <f t="shared" si="0"/>
        <v>0</v>
      </c>
      <c r="L21" s="75"/>
      <c r="M21" s="76"/>
      <c r="N21" s="76"/>
      <c r="O21" s="76"/>
      <c r="P21" s="76"/>
      <c r="Q21" s="76"/>
      <c r="R21" s="76"/>
      <c r="S21" s="76"/>
      <c r="T21" s="77"/>
      <c r="U21" s="78"/>
      <c r="V21" s="79"/>
      <c r="W21" s="80"/>
      <c r="X21" s="78"/>
      <c r="Y21" s="79"/>
      <c r="Z21" s="80"/>
      <c r="AA21" s="78"/>
      <c r="AB21" s="79"/>
      <c r="AC21" s="80"/>
      <c r="AD21" s="18"/>
    </row>
    <row r="22" spans="1:33" s="15" customFormat="1" ht="20.399999999999999" customHeight="1" x14ac:dyDescent="0.2">
      <c r="A22" s="54"/>
      <c r="B22" s="72"/>
      <c r="C22" s="67"/>
      <c r="D22" s="68"/>
      <c r="E22" s="69" t="s">
        <v>25</v>
      </c>
      <c r="F22" s="70"/>
      <c r="G22" s="69" t="s">
        <v>23</v>
      </c>
      <c r="H22" s="70"/>
      <c r="I22" s="69" t="s">
        <v>25</v>
      </c>
      <c r="J22" s="70"/>
      <c r="K22" s="137">
        <f t="shared" si="0"/>
        <v>0</v>
      </c>
      <c r="L22" s="75"/>
      <c r="M22" s="76"/>
      <c r="N22" s="76"/>
      <c r="O22" s="76"/>
      <c r="P22" s="76"/>
      <c r="Q22" s="76"/>
      <c r="R22" s="76"/>
      <c r="S22" s="76"/>
      <c r="T22" s="77"/>
      <c r="U22" s="78"/>
      <c r="V22" s="79"/>
      <c r="W22" s="80"/>
      <c r="X22" s="78"/>
      <c r="Y22" s="79"/>
      <c r="Z22" s="80"/>
      <c r="AA22" s="78"/>
      <c r="AB22" s="79"/>
      <c r="AC22" s="80"/>
      <c r="AD22" s="18"/>
    </row>
    <row r="23" spans="1:33" s="15" customFormat="1" ht="20.399999999999999" customHeight="1" x14ac:dyDescent="0.2">
      <c r="A23" s="54"/>
      <c r="B23" s="72"/>
      <c r="C23" s="67"/>
      <c r="D23" s="68"/>
      <c r="E23" s="69" t="s">
        <v>25</v>
      </c>
      <c r="F23" s="70"/>
      <c r="G23" s="69" t="s">
        <v>23</v>
      </c>
      <c r="H23" s="70"/>
      <c r="I23" s="69" t="s">
        <v>25</v>
      </c>
      <c r="J23" s="70"/>
      <c r="K23" s="137">
        <f t="shared" si="0"/>
        <v>0</v>
      </c>
      <c r="L23" s="75"/>
      <c r="M23" s="76"/>
      <c r="N23" s="76"/>
      <c r="O23" s="76"/>
      <c r="P23" s="76"/>
      <c r="Q23" s="76"/>
      <c r="R23" s="76"/>
      <c r="S23" s="76"/>
      <c r="T23" s="77"/>
      <c r="U23" s="78"/>
      <c r="V23" s="79"/>
      <c r="W23" s="80"/>
      <c r="X23" s="78"/>
      <c r="Y23" s="79"/>
      <c r="Z23" s="80"/>
      <c r="AA23" s="78"/>
      <c r="AB23" s="79"/>
      <c r="AC23" s="80"/>
      <c r="AD23" s="18"/>
    </row>
    <row r="24" spans="1:33" s="15" customFormat="1" ht="20.399999999999999" customHeight="1" x14ac:dyDescent="0.2">
      <c r="A24" s="54"/>
      <c r="B24" s="72"/>
      <c r="C24" s="67"/>
      <c r="D24" s="68"/>
      <c r="E24" s="69" t="s">
        <v>25</v>
      </c>
      <c r="F24" s="70"/>
      <c r="G24" s="69" t="s">
        <v>23</v>
      </c>
      <c r="H24" s="70"/>
      <c r="I24" s="69" t="s">
        <v>25</v>
      </c>
      <c r="J24" s="70"/>
      <c r="K24" s="137">
        <f t="shared" si="0"/>
        <v>0</v>
      </c>
      <c r="L24" s="75"/>
      <c r="M24" s="76"/>
      <c r="N24" s="76"/>
      <c r="O24" s="76"/>
      <c r="P24" s="76"/>
      <c r="Q24" s="76"/>
      <c r="R24" s="76"/>
      <c r="S24" s="76"/>
      <c r="T24" s="77"/>
      <c r="U24" s="78"/>
      <c r="V24" s="79"/>
      <c r="W24" s="80"/>
      <c r="X24" s="78"/>
      <c r="Y24" s="79"/>
      <c r="Z24" s="80"/>
      <c r="AA24" s="78"/>
      <c r="AB24" s="79"/>
      <c r="AC24" s="80"/>
      <c r="AD24" s="18"/>
    </row>
    <row r="25" spans="1:33" s="15" customFormat="1" ht="20.399999999999999" customHeight="1" x14ac:dyDescent="0.2">
      <c r="A25" s="54"/>
      <c r="B25" s="72"/>
      <c r="C25" s="67"/>
      <c r="D25" s="68"/>
      <c r="E25" s="69" t="s">
        <v>25</v>
      </c>
      <c r="F25" s="70"/>
      <c r="G25" s="69" t="s">
        <v>23</v>
      </c>
      <c r="H25" s="70"/>
      <c r="I25" s="69" t="s">
        <v>25</v>
      </c>
      <c r="J25" s="70"/>
      <c r="K25" s="137">
        <f t="shared" si="0"/>
        <v>0</v>
      </c>
      <c r="L25" s="75"/>
      <c r="M25" s="76"/>
      <c r="N25" s="76"/>
      <c r="O25" s="76"/>
      <c r="P25" s="76"/>
      <c r="Q25" s="76"/>
      <c r="R25" s="76"/>
      <c r="S25" s="76"/>
      <c r="T25" s="77"/>
      <c r="U25" s="78"/>
      <c r="V25" s="79"/>
      <c r="W25" s="80"/>
      <c r="X25" s="78"/>
      <c r="Y25" s="79"/>
      <c r="Z25" s="80"/>
      <c r="AA25" s="78"/>
      <c r="AB25" s="79"/>
      <c r="AC25" s="80"/>
      <c r="AD25" s="18"/>
    </row>
    <row r="26" spans="1:33" s="15" customFormat="1" ht="20.399999999999999" customHeight="1" x14ac:dyDescent="0.2">
      <c r="A26" s="54"/>
      <c r="B26" s="72"/>
      <c r="C26" s="67"/>
      <c r="D26" s="68"/>
      <c r="E26" s="69" t="s">
        <v>25</v>
      </c>
      <c r="F26" s="70"/>
      <c r="G26" s="69" t="s">
        <v>23</v>
      </c>
      <c r="H26" s="70"/>
      <c r="I26" s="69" t="s">
        <v>25</v>
      </c>
      <c r="J26" s="70"/>
      <c r="K26" s="137">
        <f t="shared" si="0"/>
        <v>0</v>
      </c>
      <c r="L26" s="75"/>
      <c r="M26" s="76"/>
      <c r="N26" s="76"/>
      <c r="O26" s="76"/>
      <c r="P26" s="76"/>
      <c r="Q26" s="76"/>
      <c r="R26" s="76"/>
      <c r="S26" s="76"/>
      <c r="T26" s="77"/>
      <c r="U26" s="78"/>
      <c r="V26" s="79"/>
      <c r="W26" s="80"/>
      <c r="X26" s="78"/>
      <c r="Y26" s="79"/>
      <c r="Z26" s="80"/>
      <c r="AA26" s="78"/>
      <c r="AB26" s="79"/>
      <c r="AC26" s="80"/>
      <c r="AD26" s="18"/>
    </row>
    <row r="27" spans="1:33" s="15" customFormat="1" ht="20.399999999999999" customHeight="1" x14ac:dyDescent="0.2">
      <c r="A27" s="54"/>
      <c r="B27" s="72"/>
      <c r="C27" s="67"/>
      <c r="D27" s="68"/>
      <c r="E27" s="69" t="s">
        <v>25</v>
      </c>
      <c r="F27" s="70"/>
      <c r="G27" s="69" t="s">
        <v>23</v>
      </c>
      <c r="H27" s="70"/>
      <c r="I27" s="69" t="s">
        <v>25</v>
      </c>
      <c r="J27" s="70"/>
      <c r="K27" s="137">
        <f t="shared" si="0"/>
        <v>0</v>
      </c>
      <c r="L27" s="75"/>
      <c r="M27" s="76"/>
      <c r="N27" s="76"/>
      <c r="O27" s="76"/>
      <c r="P27" s="76"/>
      <c r="Q27" s="76"/>
      <c r="R27" s="76"/>
      <c r="S27" s="76"/>
      <c r="T27" s="77"/>
      <c r="U27" s="78"/>
      <c r="V27" s="79"/>
      <c r="W27" s="80"/>
      <c r="X27" s="78"/>
      <c r="Y27" s="79"/>
      <c r="Z27" s="80"/>
      <c r="AA27" s="78"/>
      <c r="AB27" s="79"/>
      <c r="AC27" s="80"/>
      <c r="AD27" s="18"/>
    </row>
    <row r="28" spans="1:33" s="15" customFormat="1" ht="20.399999999999999" customHeight="1" x14ac:dyDescent="0.2">
      <c r="A28" s="54"/>
      <c r="B28" s="72"/>
      <c r="C28" s="67"/>
      <c r="D28" s="68"/>
      <c r="E28" s="69" t="s">
        <v>25</v>
      </c>
      <c r="F28" s="70"/>
      <c r="G28" s="69" t="s">
        <v>23</v>
      </c>
      <c r="H28" s="70"/>
      <c r="I28" s="69" t="s">
        <v>25</v>
      </c>
      <c r="J28" s="70"/>
      <c r="K28" s="137">
        <f t="shared" si="0"/>
        <v>0</v>
      </c>
      <c r="L28" s="75"/>
      <c r="M28" s="76"/>
      <c r="N28" s="76"/>
      <c r="O28" s="76"/>
      <c r="P28" s="76"/>
      <c r="Q28" s="76"/>
      <c r="R28" s="76"/>
      <c r="S28" s="76"/>
      <c r="T28" s="77"/>
      <c r="U28" s="78"/>
      <c r="V28" s="79"/>
      <c r="W28" s="80"/>
      <c r="X28" s="78"/>
      <c r="Y28" s="79"/>
      <c r="Z28" s="80"/>
      <c r="AA28" s="78"/>
      <c r="AB28" s="79"/>
      <c r="AC28" s="80"/>
      <c r="AD28" s="18"/>
    </row>
    <row r="29" spans="1:33" s="15" customFormat="1" ht="20.399999999999999" customHeight="1" x14ac:dyDescent="0.2">
      <c r="A29" s="54"/>
      <c r="B29" s="72"/>
      <c r="C29" s="67"/>
      <c r="D29" s="68"/>
      <c r="E29" s="69" t="s">
        <v>25</v>
      </c>
      <c r="F29" s="70"/>
      <c r="G29" s="69" t="s">
        <v>23</v>
      </c>
      <c r="H29" s="70"/>
      <c r="I29" s="69" t="s">
        <v>25</v>
      </c>
      <c r="J29" s="70"/>
      <c r="K29" s="137">
        <f t="shared" si="0"/>
        <v>0</v>
      </c>
      <c r="L29" s="75"/>
      <c r="M29" s="76"/>
      <c r="N29" s="76"/>
      <c r="O29" s="76"/>
      <c r="P29" s="76"/>
      <c r="Q29" s="76"/>
      <c r="R29" s="76"/>
      <c r="S29" s="76"/>
      <c r="T29" s="77"/>
      <c r="U29" s="78"/>
      <c r="V29" s="79"/>
      <c r="W29" s="80"/>
      <c r="X29" s="78"/>
      <c r="Y29" s="79"/>
      <c r="Z29" s="80"/>
      <c r="AA29" s="78"/>
      <c r="AB29" s="79"/>
      <c r="AC29" s="80"/>
      <c r="AD29" s="18"/>
    </row>
    <row r="30" spans="1:33" s="15" customFormat="1" ht="20.399999999999999" customHeight="1" thickBot="1" x14ac:dyDescent="0.25">
      <c r="A30" s="54"/>
      <c r="B30" s="72"/>
      <c r="C30" s="67"/>
      <c r="D30" s="68"/>
      <c r="E30" s="69" t="s">
        <v>25</v>
      </c>
      <c r="F30" s="129"/>
      <c r="G30" s="130" t="s">
        <v>23</v>
      </c>
      <c r="H30" s="129"/>
      <c r="I30" s="130" t="s">
        <v>25</v>
      </c>
      <c r="J30" s="129"/>
      <c r="K30" s="138">
        <f t="shared" si="0"/>
        <v>0</v>
      </c>
      <c r="L30" s="75"/>
      <c r="M30" s="76"/>
      <c r="N30" s="76"/>
      <c r="O30" s="76"/>
      <c r="P30" s="76"/>
      <c r="Q30" s="76"/>
      <c r="R30" s="76"/>
      <c r="S30" s="76"/>
      <c r="T30" s="77"/>
      <c r="U30" s="78"/>
      <c r="V30" s="79"/>
      <c r="W30" s="80"/>
      <c r="X30" s="78"/>
      <c r="Y30" s="79"/>
      <c r="Z30" s="80"/>
      <c r="AA30" s="78"/>
      <c r="AB30" s="79"/>
      <c r="AC30" s="80"/>
      <c r="AD30" s="18"/>
    </row>
    <row r="31" spans="1:33" ht="27" customHeight="1" thickBot="1" x14ac:dyDescent="0.25">
      <c r="A31" s="2"/>
      <c r="B31" s="128"/>
      <c r="D31" s="4"/>
      <c r="E31" s="132" t="s">
        <v>39</v>
      </c>
      <c r="F31" s="133"/>
      <c r="G31" s="133"/>
      <c r="H31" s="133"/>
      <c r="I31" s="131"/>
      <c r="J31" s="134">
        <f>SUM(K11:K30)</f>
        <v>3</v>
      </c>
      <c r="K31" s="135"/>
      <c r="L31" s="98" t="s">
        <v>10</v>
      </c>
      <c r="M31" s="99"/>
      <c r="N31" s="99"/>
      <c r="O31" s="99"/>
      <c r="P31" s="99"/>
      <c r="Q31" s="99"/>
      <c r="R31" s="99"/>
      <c r="S31" s="99"/>
      <c r="T31" s="100"/>
      <c r="U31" s="120">
        <f>SUM(U11:U25)</f>
        <v>2000</v>
      </c>
      <c r="V31" s="121"/>
      <c r="W31" s="122"/>
      <c r="X31" s="120">
        <f>SUM(X11:X25)</f>
        <v>300</v>
      </c>
      <c r="Y31" s="121"/>
      <c r="Z31" s="122"/>
      <c r="AA31" s="120">
        <f>SUM(AA11:AA25)</f>
        <v>375</v>
      </c>
      <c r="AB31" s="121"/>
      <c r="AC31" s="122"/>
      <c r="AD31" s="36"/>
      <c r="AE31" s="5"/>
    </row>
    <row r="32" spans="1:33" ht="10.5" customHeight="1" x14ac:dyDescent="0.2">
      <c r="A32" s="2"/>
      <c r="B32" s="55"/>
      <c r="C32" s="48"/>
      <c r="D32" s="48"/>
      <c r="E32" s="6"/>
      <c r="F32" s="56"/>
      <c r="G32" s="56"/>
      <c r="H32" s="56"/>
      <c r="I32" s="56"/>
      <c r="J32" s="56"/>
      <c r="K32" s="56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9"/>
    </row>
    <row r="33" spans="1:31" ht="25.5" customHeight="1" x14ac:dyDescent="0.2">
      <c r="A33" s="2"/>
      <c r="B33" s="55"/>
      <c r="C33" s="35" t="s">
        <v>9</v>
      </c>
      <c r="D33" s="32"/>
      <c r="E33" s="34"/>
      <c r="F33" s="57"/>
      <c r="G33" s="33"/>
      <c r="H33" s="33"/>
      <c r="I33" s="33"/>
      <c r="J33" s="33"/>
      <c r="K33" s="33"/>
      <c r="L33" s="16"/>
      <c r="M33" s="16"/>
      <c r="N33" s="32"/>
      <c r="O33" s="16"/>
      <c r="P33" s="31"/>
      <c r="Q33" s="30"/>
      <c r="R33" s="30"/>
      <c r="S33" s="30"/>
      <c r="T33" s="30"/>
      <c r="U33" s="38"/>
      <c r="V33" s="38"/>
      <c r="W33" s="38"/>
      <c r="X33" s="116">
        <f>SUM(U31,X31,AA31)</f>
        <v>2675</v>
      </c>
      <c r="Y33" s="117"/>
      <c r="Z33" s="117"/>
      <c r="AA33" s="117"/>
      <c r="AB33" s="117"/>
      <c r="AC33" s="62" t="s">
        <v>27</v>
      </c>
      <c r="AD33" s="9"/>
    </row>
    <row r="34" spans="1:31" ht="18.75" customHeight="1" x14ac:dyDescent="0.2">
      <c r="A34" s="2"/>
      <c r="B34" s="55"/>
      <c r="C34" s="48"/>
      <c r="D34" s="48"/>
      <c r="E34" s="6"/>
      <c r="F34" s="28"/>
      <c r="G34" s="56"/>
      <c r="H34" s="56"/>
      <c r="I34" s="56"/>
      <c r="J34" s="56"/>
      <c r="K34" s="56"/>
      <c r="N34" s="58"/>
      <c r="P34" s="59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9"/>
    </row>
    <row r="35" spans="1:31" ht="22.5" customHeight="1" x14ac:dyDescent="0.2">
      <c r="A35" s="2"/>
      <c r="B35" s="60" t="s">
        <v>2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5"/>
      <c r="AD35" s="9"/>
    </row>
    <row r="36" spans="1:31" ht="11.4" customHeight="1" x14ac:dyDescent="0.2">
      <c r="A36" s="2"/>
      <c r="C36" s="7"/>
      <c r="D36" s="60"/>
      <c r="E36" s="60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11"/>
      <c r="AE36" s="7"/>
    </row>
    <row r="37" spans="1:31" s="13" customFormat="1" ht="22.2" customHeight="1" x14ac:dyDescent="0.2">
      <c r="A37" s="27"/>
      <c r="B37" s="17" t="s">
        <v>29</v>
      </c>
      <c r="C37" s="17"/>
      <c r="D37" s="17"/>
      <c r="E37" s="17" t="s">
        <v>48</v>
      </c>
      <c r="F37" s="17"/>
      <c r="G37" s="126" t="s">
        <v>46</v>
      </c>
      <c r="H37" s="127"/>
      <c r="I37" s="127"/>
      <c r="J37" s="127"/>
      <c r="K37" s="127"/>
      <c r="L37" s="127"/>
      <c r="M37" s="127"/>
      <c r="N37" s="127"/>
      <c r="O37" s="23"/>
      <c r="P37" s="61"/>
      <c r="Q37" s="17" t="s">
        <v>1</v>
      </c>
      <c r="R37" s="17"/>
      <c r="S37" s="17"/>
      <c r="T37" s="17" t="s">
        <v>0</v>
      </c>
      <c r="U37" s="17"/>
      <c r="V37" s="141" t="str">
        <f>H6</f>
        <v>A-12345</v>
      </c>
      <c r="W37" s="142"/>
      <c r="X37" s="142"/>
      <c r="Y37" s="142"/>
      <c r="Z37" s="142"/>
      <c r="AA37" s="142"/>
      <c r="AB37" s="142"/>
      <c r="AC37" s="143"/>
      <c r="AD37" s="29"/>
    </row>
    <row r="38" spans="1:31" ht="27.6" customHeight="1" x14ac:dyDescent="0.2">
      <c r="A38" s="2"/>
      <c r="B38" s="5"/>
      <c r="C38" s="5"/>
      <c r="D38" s="146"/>
      <c r="E38" s="144" t="s">
        <v>49</v>
      </c>
      <c r="F38" s="144"/>
      <c r="G38" s="124" t="s">
        <v>47</v>
      </c>
      <c r="H38" s="125"/>
      <c r="I38" s="125"/>
      <c r="J38" s="125"/>
      <c r="K38" s="125"/>
      <c r="L38" s="125"/>
      <c r="M38" s="125"/>
      <c r="N38" s="125"/>
      <c r="O38" s="61" t="s">
        <v>3</v>
      </c>
      <c r="Q38" s="23"/>
      <c r="R38" s="23"/>
      <c r="S38" s="23"/>
      <c r="T38" s="144" t="s">
        <v>13</v>
      </c>
      <c r="U38" s="145"/>
      <c r="V38" s="147"/>
      <c r="W38" s="148"/>
      <c r="X38" s="148"/>
      <c r="Y38" s="148"/>
      <c r="Z38" s="148"/>
      <c r="AA38" s="148"/>
      <c r="AB38" s="148"/>
      <c r="AC38" s="143" t="s">
        <v>50</v>
      </c>
      <c r="AD38" s="41"/>
    </row>
    <row r="39" spans="1:31" ht="19.2" customHeight="1" x14ac:dyDescent="0.2">
      <c r="A39" s="2"/>
      <c r="B39" s="5"/>
      <c r="C39" s="5"/>
      <c r="D39" s="123" t="s">
        <v>35</v>
      </c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9"/>
    </row>
    <row r="40" spans="1:31" ht="6" customHeight="1" thickBot="1" x14ac:dyDescent="0.25">
      <c r="A40" s="1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14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10"/>
    </row>
    <row r="41" spans="1:31" ht="18" customHeight="1" x14ac:dyDescent="0.2"/>
    <row r="42" spans="1:31" ht="18" customHeight="1" x14ac:dyDescent="0.2"/>
    <row r="43" spans="1:31" ht="18" customHeight="1" x14ac:dyDescent="0.2"/>
    <row r="44" spans="1:31" ht="18" customHeight="1" x14ac:dyDescent="0.2"/>
    <row r="45" spans="1:31" ht="18" customHeight="1" x14ac:dyDescent="0.2"/>
    <row r="46" spans="1:31" ht="18" customHeight="1" x14ac:dyDescent="0.2"/>
    <row r="47" spans="1:31" ht="18" customHeight="1" x14ac:dyDescent="0.2"/>
    <row r="48" spans="1:31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  <row r="404" ht="18" customHeight="1" x14ac:dyDescent="0.2"/>
    <row r="405" ht="18" customHeight="1" x14ac:dyDescent="0.2"/>
    <row r="406" ht="18" customHeight="1" x14ac:dyDescent="0.2"/>
    <row r="407" ht="18" customHeight="1" x14ac:dyDescent="0.2"/>
    <row r="408" ht="18" customHeight="1" x14ac:dyDescent="0.2"/>
    <row r="409" ht="18" customHeight="1" x14ac:dyDescent="0.2"/>
    <row r="410" ht="18" customHeight="1" x14ac:dyDescent="0.2"/>
    <row r="411" ht="18" customHeight="1" x14ac:dyDescent="0.2"/>
    <row r="412" ht="18" customHeight="1" x14ac:dyDescent="0.2"/>
    <row r="413" ht="18" customHeight="1" x14ac:dyDescent="0.2"/>
    <row r="414" ht="18" customHeight="1" x14ac:dyDescent="0.2"/>
    <row r="415" ht="18" customHeight="1" x14ac:dyDescent="0.2"/>
    <row r="416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  <row r="427" ht="18" customHeight="1" x14ac:dyDescent="0.2"/>
    <row r="428" ht="18" customHeight="1" x14ac:dyDescent="0.2"/>
    <row r="429" ht="18" customHeight="1" x14ac:dyDescent="0.2"/>
    <row r="430" ht="18" customHeight="1" x14ac:dyDescent="0.2"/>
    <row r="431" ht="18" customHeight="1" x14ac:dyDescent="0.2"/>
    <row r="432" ht="18" customHeight="1" x14ac:dyDescent="0.2"/>
    <row r="433" ht="18" customHeight="1" x14ac:dyDescent="0.2"/>
    <row r="434" ht="18" customHeight="1" x14ac:dyDescent="0.2"/>
    <row r="435" ht="18" customHeight="1" x14ac:dyDescent="0.2"/>
    <row r="436" ht="18" customHeight="1" x14ac:dyDescent="0.2"/>
    <row r="437" ht="18" customHeight="1" x14ac:dyDescent="0.2"/>
    <row r="438" ht="18" customHeight="1" x14ac:dyDescent="0.2"/>
    <row r="439" ht="18" customHeight="1" x14ac:dyDescent="0.2"/>
    <row r="440" ht="18" customHeight="1" x14ac:dyDescent="0.2"/>
    <row r="441" ht="18" customHeight="1" x14ac:dyDescent="0.2"/>
    <row r="442" ht="18" customHeight="1" x14ac:dyDescent="0.2"/>
    <row r="443" ht="18" customHeight="1" x14ac:dyDescent="0.2"/>
    <row r="444" ht="18" customHeight="1" x14ac:dyDescent="0.2"/>
    <row r="445" ht="18" customHeight="1" x14ac:dyDescent="0.2"/>
    <row r="446" ht="18" customHeight="1" x14ac:dyDescent="0.2"/>
    <row r="447" ht="18" customHeight="1" x14ac:dyDescent="0.2"/>
    <row r="448" ht="18" customHeight="1" x14ac:dyDescent="0.2"/>
    <row r="449" ht="18" customHeight="1" x14ac:dyDescent="0.2"/>
    <row r="450" ht="18" customHeight="1" x14ac:dyDescent="0.2"/>
    <row r="451" ht="18" customHeight="1" x14ac:dyDescent="0.2"/>
    <row r="452" ht="18" customHeight="1" x14ac:dyDescent="0.2"/>
    <row r="453" ht="18" customHeight="1" x14ac:dyDescent="0.2"/>
    <row r="454" ht="18" customHeight="1" x14ac:dyDescent="0.2"/>
    <row r="455" ht="18" customHeight="1" x14ac:dyDescent="0.2"/>
    <row r="456" ht="18" customHeight="1" x14ac:dyDescent="0.2"/>
    <row r="457" ht="18" customHeight="1" x14ac:dyDescent="0.2"/>
    <row r="458" ht="18" customHeight="1" x14ac:dyDescent="0.2"/>
    <row r="459" ht="18" customHeight="1" x14ac:dyDescent="0.2"/>
    <row r="460" ht="18" customHeight="1" x14ac:dyDescent="0.2"/>
    <row r="461" ht="18" customHeight="1" x14ac:dyDescent="0.2"/>
    <row r="462" ht="18" customHeight="1" x14ac:dyDescent="0.2"/>
    <row r="463" ht="18" customHeight="1" x14ac:dyDescent="0.2"/>
    <row r="464" ht="18" customHeight="1" x14ac:dyDescent="0.2"/>
    <row r="465" ht="18" customHeight="1" x14ac:dyDescent="0.2"/>
    <row r="466" ht="18" customHeight="1" x14ac:dyDescent="0.2"/>
    <row r="467" ht="18" customHeight="1" x14ac:dyDescent="0.2"/>
    <row r="468" ht="18" customHeight="1" x14ac:dyDescent="0.2"/>
    <row r="469" ht="18" customHeight="1" x14ac:dyDescent="0.2"/>
    <row r="470" ht="18" customHeight="1" x14ac:dyDescent="0.2"/>
    <row r="471" ht="18" customHeight="1" x14ac:dyDescent="0.2"/>
    <row r="472" ht="18" customHeight="1" x14ac:dyDescent="0.2"/>
    <row r="473" ht="18" customHeight="1" x14ac:dyDescent="0.2"/>
    <row r="474" ht="18" customHeight="1" x14ac:dyDescent="0.2"/>
    <row r="475" ht="18" customHeight="1" x14ac:dyDescent="0.2"/>
    <row r="476" ht="18" customHeight="1" x14ac:dyDescent="0.2"/>
    <row r="477" ht="18" customHeight="1" x14ac:dyDescent="0.2"/>
    <row r="478" ht="18" customHeight="1" x14ac:dyDescent="0.2"/>
    <row r="479" ht="18" customHeight="1" x14ac:dyDescent="0.2"/>
    <row r="480" ht="18" customHeight="1" x14ac:dyDescent="0.2"/>
    <row r="481" ht="18" customHeight="1" x14ac:dyDescent="0.2"/>
    <row r="482" ht="18" customHeight="1" x14ac:dyDescent="0.2"/>
    <row r="483" ht="18" customHeight="1" x14ac:dyDescent="0.2"/>
    <row r="484" ht="18" customHeight="1" x14ac:dyDescent="0.2"/>
    <row r="485" ht="18" customHeight="1" x14ac:dyDescent="0.2"/>
    <row r="486" ht="18" customHeight="1" x14ac:dyDescent="0.2"/>
    <row r="487" ht="18" customHeight="1" x14ac:dyDescent="0.2"/>
    <row r="488" ht="18" customHeight="1" x14ac:dyDescent="0.2"/>
    <row r="489" ht="18" customHeight="1" x14ac:dyDescent="0.2"/>
    <row r="490" ht="18" customHeight="1" x14ac:dyDescent="0.2"/>
    <row r="491" ht="18" customHeight="1" x14ac:dyDescent="0.2"/>
    <row r="492" ht="18" customHeight="1" x14ac:dyDescent="0.2"/>
    <row r="493" ht="18" customHeight="1" x14ac:dyDescent="0.2"/>
    <row r="494" ht="18" customHeight="1" x14ac:dyDescent="0.2"/>
    <row r="495" ht="18" customHeight="1" x14ac:dyDescent="0.2"/>
    <row r="496" ht="18" customHeight="1" x14ac:dyDescent="0.2"/>
    <row r="497" ht="18" customHeight="1" x14ac:dyDescent="0.2"/>
    <row r="498" ht="18" customHeight="1" x14ac:dyDescent="0.2"/>
    <row r="499" ht="18" customHeight="1" x14ac:dyDescent="0.2"/>
    <row r="500" ht="18" customHeight="1" x14ac:dyDescent="0.2"/>
    <row r="501" ht="18" customHeight="1" x14ac:dyDescent="0.2"/>
    <row r="502" ht="18" customHeight="1" x14ac:dyDescent="0.2"/>
    <row r="503" ht="18" customHeight="1" x14ac:dyDescent="0.2"/>
    <row r="504" ht="18" customHeight="1" x14ac:dyDescent="0.2"/>
    <row r="505" ht="18" customHeight="1" x14ac:dyDescent="0.2"/>
    <row r="506" ht="18" customHeight="1" x14ac:dyDescent="0.2"/>
    <row r="507" ht="18" customHeight="1" x14ac:dyDescent="0.2"/>
    <row r="508" ht="18" customHeight="1" x14ac:dyDescent="0.2"/>
    <row r="509" ht="18" customHeight="1" x14ac:dyDescent="0.2"/>
    <row r="510" ht="18" customHeight="1" x14ac:dyDescent="0.2"/>
    <row r="511" ht="18" customHeight="1" x14ac:dyDescent="0.2"/>
    <row r="512" ht="18" customHeight="1" x14ac:dyDescent="0.2"/>
    <row r="513" ht="18" customHeight="1" x14ac:dyDescent="0.2"/>
    <row r="514" ht="18" customHeight="1" x14ac:dyDescent="0.2"/>
    <row r="515" ht="18" customHeight="1" x14ac:dyDescent="0.2"/>
    <row r="516" ht="18" customHeight="1" x14ac:dyDescent="0.2"/>
    <row r="517" ht="18" customHeight="1" x14ac:dyDescent="0.2"/>
    <row r="518" ht="18" customHeight="1" x14ac:dyDescent="0.2"/>
    <row r="519" ht="18" customHeight="1" x14ac:dyDescent="0.2"/>
    <row r="520" ht="18" customHeight="1" x14ac:dyDescent="0.2"/>
    <row r="521" ht="18" customHeight="1" x14ac:dyDescent="0.2"/>
    <row r="522" ht="18" customHeight="1" x14ac:dyDescent="0.2"/>
    <row r="523" ht="18" customHeight="1" x14ac:dyDescent="0.2"/>
    <row r="524" ht="18" customHeight="1" x14ac:dyDescent="0.2"/>
    <row r="525" ht="18" customHeight="1" x14ac:dyDescent="0.2"/>
    <row r="526" ht="18" customHeight="1" x14ac:dyDescent="0.2"/>
    <row r="527" ht="18" customHeight="1" x14ac:dyDescent="0.2"/>
    <row r="528" ht="18" customHeight="1" x14ac:dyDescent="0.2"/>
    <row r="529" ht="18" customHeight="1" x14ac:dyDescent="0.2"/>
    <row r="530" ht="18" customHeight="1" x14ac:dyDescent="0.2"/>
    <row r="531" ht="18" customHeight="1" x14ac:dyDescent="0.2"/>
    <row r="532" ht="18" customHeight="1" x14ac:dyDescent="0.2"/>
    <row r="533" ht="18" customHeight="1" x14ac:dyDescent="0.2"/>
    <row r="534" ht="18" customHeight="1" x14ac:dyDescent="0.2"/>
    <row r="535" ht="18" customHeight="1" x14ac:dyDescent="0.2"/>
    <row r="536" ht="18" customHeight="1" x14ac:dyDescent="0.2"/>
    <row r="537" ht="18" customHeight="1" x14ac:dyDescent="0.2"/>
    <row r="538" ht="18" customHeight="1" x14ac:dyDescent="0.2"/>
    <row r="539" ht="18" customHeight="1" x14ac:dyDescent="0.2"/>
    <row r="540" ht="18" customHeight="1" x14ac:dyDescent="0.2"/>
    <row r="541" ht="18" customHeight="1" x14ac:dyDescent="0.2"/>
    <row r="542" ht="18" customHeight="1" x14ac:dyDescent="0.2"/>
    <row r="543" ht="18" customHeight="1" x14ac:dyDescent="0.2"/>
    <row r="544" ht="18" customHeight="1" x14ac:dyDescent="0.2"/>
    <row r="545" ht="18" customHeight="1" x14ac:dyDescent="0.2"/>
    <row r="546" ht="18" customHeight="1" x14ac:dyDescent="0.2"/>
    <row r="547" ht="18" customHeight="1" x14ac:dyDescent="0.2"/>
    <row r="548" ht="18" customHeight="1" x14ac:dyDescent="0.2"/>
    <row r="549" ht="18" customHeight="1" x14ac:dyDescent="0.2"/>
    <row r="550" ht="18" customHeight="1" x14ac:dyDescent="0.2"/>
    <row r="551" ht="18" customHeight="1" x14ac:dyDescent="0.2"/>
    <row r="552" ht="18" customHeight="1" x14ac:dyDescent="0.2"/>
    <row r="553" ht="18" customHeight="1" x14ac:dyDescent="0.2"/>
    <row r="554" ht="18" customHeight="1" x14ac:dyDescent="0.2"/>
    <row r="555" ht="18" customHeight="1" x14ac:dyDescent="0.2"/>
    <row r="556" ht="18" customHeight="1" x14ac:dyDescent="0.2"/>
    <row r="557" ht="18" customHeight="1" x14ac:dyDescent="0.2"/>
    <row r="558" ht="18" customHeight="1" x14ac:dyDescent="0.2"/>
    <row r="559" ht="18" customHeight="1" x14ac:dyDescent="0.2"/>
    <row r="560" ht="18" customHeight="1" x14ac:dyDescent="0.2"/>
    <row r="561" ht="18" customHeight="1" x14ac:dyDescent="0.2"/>
    <row r="562" ht="18" customHeight="1" x14ac:dyDescent="0.2"/>
    <row r="563" ht="18" customHeight="1" x14ac:dyDescent="0.2"/>
    <row r="564" ht="18" customHeight="1" x14ac:dyDescent="0.2"/>
    <row r="565" ht="18" customHeight="1" x14ac:dyDescent="0.2"/>
    <row r="566" ht="18" customHeight="1" x14ac:dyDescent="0.2"/>
    <row r="567" ht="18" customHeight="1" x14ac:dyDescent="0.2"/>
    <row r="568" ht="18" customHeight="1" x14ac:dyDescent="0.2"/>
    <row r="569" ht="18" customHeight="1" x14ac:dyDescent="0.2"/>
  </sheetData>
  <mergeCells count="115">
    <mergeCell ref="X33:AB33"/>
    <mergeCell ref="G37:N37"/>
    <mergeCell ref="V37:AB37"/>
    <mergeCell ref="G38:N38"/>
    <mergeCell ref="V38:AB38"/>
    <mergeCell ref="D39:AC39"/>
    <mergeCell ref="E31:I31"/>
    <mergeCell ref="J31:K31"/>
    <mergeCell ref="L31:T31"/>
    <mergeCell ref="U31:W31"/>
    <mergeCell ref="X31:Z31"/>
    <mergeCell ref="AA31:AC31"/>
    <mergeCell ref="L29:T29"/>
    <mergeCell ref="U29:W29"/>
    <mergeCell ref="X29:Z29"/>
    <mergeCell ref="AA29:AC29"/>
    <mergeCell ref="L30:T30"/>
    <mergeCell ref="U30:W30"/>
    <mergeCell ref="X30:Z30"/>
    <mergeCell ref="AA30:AC30"/>
    <mergeCell ref="L27:T27"/>
    <mergeCell ref="U27:W27"/>
    <mergeCell ref="X27:Z27"/>
    <mergeCell ref="AA27:AC27"/>
    <mergeCell ref="L28:T28"/>
    <mergeCell ref="U28:W28"/>
    <mergeCell ref="X28:Z28"/>
    <mergeCell ref="AA28:AC28"/>
    <mergeCell ref="L25:T25"/>
    <mergeCell ref="U25:W25"/>
    <mergeCell ref="X25:Z25"/>
    <mergeCell ref="AA25:AC25"/>
    <mergeCell ref="L26:T26"/>
    <mergeCell ref="U26:W26"/>
    <mergeCell ref="X26:Z26"/>
    <mergeCell ref="AA26:AC26"/>
    <mergeCell ref="L23:T23"/>
    <mergeCell ref="U23:W23"/>
    <mergeCell ref="X23:Z23"/>
    <mergeCell ref="AA23:AC23"/>
    <mergeCell ref="L24:T24"/>
    <mergeCell ref="U24:W24"/>
    <mergeCell ref="X24:Z24"/>
    <mergeCell ref="AA24:AC24"/>
    <mergeCell ref="L21:T21"/>
    <mergeCell ref="U21:W21"/>
    <mergeCell ref="X21:Z21"/>
    <mergeCell ref="AA21:AC21"/>
    <mergeCell ref="L22:T22"/>
    <mergeCell ref="U22:W22"/>
    <mergeCell ref="X22:Z22"/>
    <mergeCell ref="AA22:AC22"/>
    <mergeCell ref="L19:T19"/>
    <mergeCell ref="U19:W19"/>
    <mergeCell ref="X19:Z19"/>
    <mergeCell ref="AA19:AC19"/>
    <mergeCell ref="L20:T20"/>
    <mergeCell ref="U20:W20"/>
    <mergeCell ref="X20:Z20"/>
    <mergeCell ref="AA20:AC20"/>
    <mergeCell ref="L17:T17"/>
    <mergeCell ref="U17:W17"/>
    <mergeCell ref="X17:Z17"/>
    <mergeCell ref="AA17:AC17"/>
    <mergeCell ref="L18:T18"/>
    <mergeCell ref="U18:W18"/>
    <mergeCell ref="X18:Z18"/>
    <mergeCell ref="AA18:AC18"/>
    <mergeCell ref="L15:T15"/>
    <mergeCell ref="U15:W15"/>
    <mergeCell ref="X15:Z15"/>
    <mergeCell ref="AA15:AC15"/>
    <mergeCell ref="L16:T16"/>
    <mergeCell ref="U16:W16"/>
    <mergeCell ref="X16:Z16"/>
    <mergeCell ref="AA16:AC16"/>
    <mergeCell ref="L13:T13"/>
    <mergeCell ref="U13:W13"/>
    <mergeCell ref="X13:Z13"/>
    <mergeCell ref="AA13:AC13"/>
    <mergeCell ref="L14:T14"/>
    <mergeCell ref="U14:W14"/>
    <mergeCell ref="X14:Z14"/>
    <mergeCell ref="AA14:AC14"/>
    <mergeCell ref="L11:T11"/>
    <mergeCell ref="U11:W11"/>
    <mergeCell ref="X11:Z11"/>
    <mergeCell ref="AA11:AC11"/>
    <mergeCell ref="L12:T12"/>
    <mergeCell ref="U12:W12"/>
    <mergeCell ref="X12:Z12"/>
    <mergeCell ref="AA12:AC12"/>
    <mergeCell ref="B9:AD9"/>
    <mergeCell ref="D10:H10"/>
    <mergeCell ref="L10:T10"/>
    <mergeCell ref="U10:W10"/>
    <mergeCell ref="X10:Z10"/>
    <mergeCell ref="AA10:AC10"/>
    <mergeCell ref="H6:O6"/>
    <mergeCell ref="S6:T6"/>
    <mergeCell ref="U6:AC6"/>
    <mergeCell ref="B7:G7"/>
    <mergeCell ref="H7:L7"/>
    <mergeCell ref="P7:S7"/>
    <mergeCell ref="W7:Z7"/>
    <mergeCell ref="X1:AD1"/>
    <mergeCell ref="A2:AD2"/>
    <mergeCell ref="B3:E3"/>
    <mergeCell ref="G3:J3"/>
    <mergeCell ref="B4:F4"/>
    <mergeCell ref="H4:I4"/>
    <mergeCell ref="K4:L4"/>
    <mergeCell ref="N4:O4"/>
    <mergeCell ref="P4:Q4"/>
    <mergeCell ref="S4:T4"/>
  </mergeCells>
  <phoneticPr fontId="1"/>
  <dataValidations count="1">
    <dataValidation type="list" allowBlank="1" showInputMessage="1" sqref="C11:C30" xr:uid="{BA23DF78-D47E-45FD-82B8-8593472152BD}">
      <formula1>"月,火,水,木,金,土,日"</formula1>
    </dataValidation>
  </dataValidations>
  <pageMargins left="0.7" right="0.7" top="0.75" bottom="0.75" header="0.3" footer="0.3"/>
  <pageSetup paperSize="9" scale="9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送迎入力用</vt:lpstr>
      <vt:lpstr>印刷用</vt:lpstr>
      <vt:lpstr>記入例</vt:lpstr>
      <vt:lpstr>記入例!Print_Area</vt:lpstr>
      <vt:lpstr>送迎入力用!Print_Area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NPO法人病児保育を作る会</dc:creator>
  <cp:lastModifiedBy>祐二 賀川</cp:lastModifiedBy>
  <cp:lastPrinted>2025-03-30T20:12:06Z</cp:lastPrinted>
  <dcterms:created xsi:type="dcterms:W3CDTF">2019-10-24T06:25:25Z</dcterms:created>
  <dcterms:modified xsi:type="dcterms:W3CDTF">2025-03-30T20:14:53Z</dcterms:modified>
</cp:coreProperties>
</file>