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0" i="1" l="1"/>
  <c r="E451" i="1" s="1"/>
  <c r="E446" i="1"/>
  <c r="E447" i="1" s="1"/>
  <c r="D450" i="1"/>
  <c r="D451" i="1" s="1"/>
  <c r="D446" i="1"/>
  <c r="D447" i="1" s="1"/>
  <c r="E438" i="1"/>
  <c r="E439" i="1"/>
  <c r="E440" i="1"/>
  <c r="E441" i="1"/>
  <c r="E442" i="1"/>
  <c r="E443" i="1"/>
  <c r="E437" i="1"/>
  <c r="D442" i="1"/>
  <c r="D443" i="1"/>
  <c r="D439" i="1"/>
  <c r="D440" i="1"/>
  <c r="D441" i="1" s="1"/>
  <c r="D438" i="1"/>
  <c r="D437" i="1"/>
  <c r="E435" i="1"/>
  <c r="E434" i="1"/>
  <c r="E433" i="1"/>
  <c r="D435" i="1"/>
  <c r="D434" i="1"/>
  <c r="D433" i="1"/>
  <c r="D432" i="1"/>
  <c r="E432" i="1"/>
  <c r="E430" i="1"/>
  <c r="D430" i="1"/>
  <c r="E429" i="1"/>
  <c r="D429" i="1"/>
  <c r="E428" i="1"/>
  <c r="D428" i="1"/>
  <c r="E427" i="1"/>
  <c r="D427" i="1"/>
  <c r="H406" i="1" a="1"/>
  <c r="H406" i="1" s="1"/>
  <c r="K40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08" i="1"/>
  <c r="E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A420" i="1"/>
  <c r="A421" i="1"/>
  <c r="A422" i="1" s="1"/>
  <c r="A423" i="1" s="1"/>
  <c r="A424" i="1" s="1"/>
  <c r="A425" i="1" s="1"/>
  <c r="A409" i="1"/>
  <c r="A410" i="1"/>
  <c r="A411" i="1" s="1"/>
  <c r="A412" i="1" s="1"/>
  <c r="A413" i="1" s="1"/>
  <c r="A414" i="1" s="1"/>
  <c r="A415" i="1" s="1"/>
  <c r="A416" i="1" s="1"/>
  <c r="A417" i="1" s="1"/>
  <c r="A418" i="1" s="1"/>
  <c r="A419" i="1" s="1"/>
  <c r="B408" i="1"/>
  <c r="A408" i="1"/>
  <c r="E407" i="1"/>
  <c r="D407" i="1"/>
  <c r="B407" i="1"/>
  <c r="E1" i="1"/>
  <c r="E3" i="1" s="1"/>
  <c r="H309" i="1" a="1"/>
  <c r="K309" i="1" s="1"/>
  <c r="H312" i="1" a="1"/>
  <c r="H312" i="1" s="1"/>
  <c r="H315" i="1" a="1"/>
  <c r="K315" i="1" s="1"/>
  <c r="H318" i="1" a="1"/>
  <c r="K318" i="1" s="1"/>
  <c r="H321" i="1" a="1"/>
  <c r="K321" i="1" s="1"/>
  <c r="H324" i="1" a="1"/>
  <c r="H324" i="1" s="1"/>
  <c r="H327" i="1" a="1"/>
  <c r="K327" i="1" s="1"/>
  <c r="H330" i="1" a="1"/>
  <c r="I330" i="1" s="1"/>
  <c r="H333" i="1" a="1"/>
  <c r="K333" i="1" s="1"/>
  <c r="H336" i="1" a="1"/>
  <c r="H336" i="1" s="1"/>
  <c r="H339" i="1" a="1"/>
  <c r="K339" i="1" s="1"/>
  <c r="H342" i="1" a="1"/>
  <c r="H345" i="1" a="1"/>
  <c r="K345" i="1" s="1"/>
  <c r="H348" i="1" a="1"/>
  <c r="H348" i="1" s="1"/>
  <c r="H351" i="1" a="1"/>
  <c r="K351" i="1" s="1"/>
  <c r="H354" i="1" a="1"/>
  <c r="I354" i="1" s="1"/>
  <c r="H357" i="1" a="1"/>
  <c r="K357" i="1" s="1"/>
  <c r="H360" i="1" a="1"/>
  <c r="H360" i="1" s="1"/>
  <c r="H363" i="1" a="1"/>
  <c r="K363" i="1" s="1"/>
  <c r="H366" i="1" a="1"/>
  <c r="K366" i="1" s="1"/>
  <c r="H369" i="1" a="1"/>
  <c r="K369" i="1" s="1"/>
  <c r="H372" i="1" a="1"/>
  <c r="I372" i="1" s="1"/>
  <c r="H375" i="1" a="1"/>
  <c r="K375" i="1" s="1"/>
  <c r="H378" i="1" a="1"/>
  <c r="H378" i="1" s="1"/>
  <c r="H381" i="1" a="1"/>
  <c r="K381" i="1" s="1"/>
  <c r="H384" i="1" a="1"/>
  <c r="H387" i="1" a="1"/>
  <c r="K387" i="1" s="1"/>
  <c r="H390" i="1" a="1"/>
  <c r="H390" i="1" s="1"/>
  <c r="H393" i="1" a="1"/>
  <c r="H393" i="1" s="1"/>
  <c r="H396" i="1" a="1"/>
  <c r="H396" i="1" s="1"/>
  <c r="H399" i="1" a="1"/>
  <c r="I399" i="1" s="1"/>
  <c r="H402" i="1" a="1"/>
  <c r="H402" i="1" s="1"/>
  <c r="H405" i="1" a="1"/>
  <c r="I405" i="1" s="1"/>
  <c r="H157" i="1" a="1"/>
  <c r="H163" i="1" a="1"/>
  <c r="H169" i="1" a="1"/>
  <c r="K169" i="1" s="1"/>
  <c r="H175" i="1" a="1"/>
  <c r="K175" i="1" s="1"/>
  <c r="H181" i="1" a="1"/>
  <c r="H187" i="1" a="1"/>
  <c r="H193" i="1" a="1"/>
  <c r="K193" i="1" s="1"/>
  <c r="H199" i="1" a="1"/>
  <c r="H205" i="1" a="1"/>
  <c r="H206" i="1" a="1"/>
  <c r="K206" i="1" s="1"/>
  <c r="H209" i="1" a="1"/>
  <c r="K209" i="1" s="1"/>
  <c r="H212" i="1" a="1"/>
  <c r="K212" i="1" s="1"/>
  <c r="H215" i="1" a="1"/>
  <c r="K215" i="1" s="1"/>
  <c r="H218" i="1" a="1"/>
  <c r="K218" i="1" s="1"/>
  <c r="H221" i="1" a="1"/>
  <c r="H224" i="1" a="1"/>
  <c r="K224" i="1" s="1"/>
  <c r="H227" i="1" a="1"/>
  <c r="H227" i="1" s="1"/>
  <c r="H230" i="1" a="1"/>
  <c r="K230" i="1" s="1"/>
  <c r="H233" i="1" a="1"/>
  <c r="H236" i="1" a="1"/>
  <c r="K236" i="1" s="1"/>
  <c r="H239" i="1" a="1"/>
  <c r="H239" i="1" s="1"/>
  <c r="H242" i="1" a="1"/>
  <c r="K242" i="1" s="1"/>
  <c r="H245" i="1" a="1"/>
  <c r="H245" i="1" s="1"/>
  <c r="H248" i="1" a="1"/>
  <c r="H251" i="1" a="1"/>
  <c r="H251" i="1" s="1"/>
  <c r="H254" i="1" a="1"/>
  <c r="K254" i="1" s="1"/>
  <c r="H257" i="1" a="1"/>
  <c r="H260" i="1" a="1"/>
  <c r="H263" i="1" a="1"/>
  <c r="H263" i="1" s="1"/>
  <c r="H266" i="1" a="1"/>
  <c r="K266" i="1" s="1"/>
  <c r="H269" i="1" a="1"/>
  <c r="H272" i="1" a="1"/>
  <c r="H272" i="1" s="1"/>
  <c r="H275" i="1" a="1"/>
  <c r="K275" i="1" s="1"/>
  <c r="H278" i="1" a="1"/>
  <c r="H278" i="1" s="1"/>
  <c r="H281" i="1" a="1"/>
  <c r="H284" i="1" a="1"/>
  <c r="H284" i="1" s="1"/>
  <c r="H287" i="1" a="1"/>
  <c r="K287" i="1" s="1"/>
  <c r="H290" i="1" a="1"/>
  <c r="H290" i="1" s="1"/>
  <c r="H293" i="1" a="1"/>
  <c r="H296" i="1" a="1"/>
  <c r="H296" i="1" s="1"/>
  <c r="H299" i="1" a="1"/>
  <c r="K299" i="1" s="1"/>
  <c r="H302" i="1" a="1"/>
  <c r="H302" i="1" s="1"/>
  <c r="H8" i="1" a="1"/>
  <c r="H8" i="1" s="1"/>
  <c r="H11" i="1" a="1"/>
  <c r="K11" i="1" s="1"/>
  <c r="H14" i="1" a="1"/>
  <c r="K14" i="1" s="1"/>
  <c r="H17" i="1" a="1"/>
  <c r="K17" i="1" s="1"/>
  <c r="H20" i="1" a="1"/>
  <c r="H20" i="1" s="1"/>
  <c r="H23" i="1" a="1"/>
  <c r="K23" i="1" s="1"/>
  <c r="H26" i="1" a="1"/>
  <c r="I26" i="1" s="1"/>
  <c r="H29" i="1" a="1"/>
  <c r="K29" i="1" s="1"/>
  <c r="H32" i="1" a="1"/>
  <c r="H35" i="1" a="1"/>
  <c r="K35" i="1" s="1"/>
  <c r="H38" i="1" a="1"/>
  <c r="K38" i="1" s="1"/>
  <c r="H41" i="1" a="1"/>
  <c r="K41" i="1" s="1"/>
  <c r="H44" i="1" a="1"/>
  <c r="H44" i="1" s="1"/>
  <c r="H47" i="1" a="1"/>
  <c r="K47" i="1" s="1"/>
  <c r="H50" i="1" a="1"/>
  <c r="I50" i="1" s="1"/>
  <c r="H53" i="1" a="1"/>
  <c r="K53" i="1" s="1"/>
  <c r="H56" i="1" a="1"/>
  <c r="H56" i="1" s="1"/>
  <c r="H59" i="1" a="1"/>
  <c r="K59" i="1" s="1"/>
  <c r="H62" i="1" a="1"/>
  <c r="K62" i="1" s="1"/>
  <c r="H65" i="1" a="1"/>
  <c r="K65" i="1" s="1"/>
  <c r="H68" i="1" a="1"/>
  <c r="H68" i="1" s="1"/>
  <c r="H71" i="1" a="1"/>
  <c r="K71" i="1" s="1"/>
  <c r="H74" i="1" a="1"/>
  <c r="I74" i="1" s="1"/>
  <c r="H77" i="1" a="1"/>
  <c r="K77" i="1" s="1"/>
  <c r="H78" i="1" a="1"/>
  <c r="K78" i="1" s="1"/>
  <c r="H81" i="1" a="1"/>
  <c r="K81" i="1" s="1"/>
  <c r="H84" i="1" a="1"/>
  <c r="K84" i="1" s="1"/>
  <c r="H87" i="1" a="1"/>
  <c r="K87" i="1" s="1"/>
  <c r="H90" i="1" a="1"/>
  <c r="I90" i="1" s="1"/>
  <c r="H93" i="1" a="1"/>
  <c r="H96" i="1" a="1"/>
  <c r="H99" i="1" a="1"/>
  <c r="H99" i="1" s="1"/>
  <c r="H102" i="1" a="1"/>
  <c r="K102" i="1" s="1"/>
  <c r="H105" i="1" a="1"/>
  <c r="H105" i="1" s="1"/>
  <c r="H108" i="1" a="1"/>
  <c r="H111" i="1" a="1"/>
  <c r="H114" i="1" a="1"/>
  <c r="K114" i="1" s="1"/>
  <c r="H117" i="1" a="1"/>
  <c r="K117" i="1" s="1"/>
  <c r="H120" i="1" a="1"/>
  <c r="H123" i="1" a="1"/>
  <c r="K123" i="1" s="1"/>
  <c r="H126" i="1" a="1"/>
  <c r="K126" i="1" s="1"/>
  <c r="H129" i="1" a="1"/>
  <c r="H132" i="1" a="1"/>
  <c r="H135" i="1" a="1"/>
  <c r="K135" i="1" s="1"/>
  <c r="H138" i="1" a="1"/>
  <c r="K138" i="1" s="1"/>
  <c r="H141" i="1" a="1"/>
  <c r="H144" i="1" a="1"/>
  <c r="H147" i="1" a="1"/>
  <c r="K147" i="1" s="1"/>
  <c r="D308" i="1"/>
  <c r="E308" i="1"/>
  <c r="E307" i="1"/>
  <c r="D307" i="1"/>
  <c r="F291" i="1"/>
  <c r="F294" i="1" s="1"/>
  <c r="F297" i="1" s="1"/>
  <c r="F300" i="1" s="1"/>
  <c r="F303" i="1" s="1"/>
  <c r="G288" i="1"/>
  <c r="F264" i="1"/>
  <c r="F267" i="1" s="1"/>
  <c r="F270" i="1" s="1"/>
  <c r="F273" i="1" s="1"/>
  <c r="F276" i="1" s="1"/>
  <c r="F279" i="1" s="1"/>
  <c r="F282" i="1" s="1"/>
  <c r="F285" i="1" s="1"/>
  <c r="G261" i="1"/>
  <c r="G264" i="1" s="1"/>
  <c r="G267" i="1" s="1"/>
  <c r="G270" i="1" s="1"/>
  <c r="G273" i="1" s="1"/>
  <c r="G276" i="1" s="1"/>
  <c r="G279" i="1" s="1"/>
  <c r="G282" i="1" s="1"/>
  <c r="G285" i="1" s="1"/>
  <c r="G385" i="1" s="1"/>
  <c r="F237" i="1"/>
  <c r="F240" i="1" s="1"/>
  <c r="F243" i="1" s="1"/>
  <c r="F246" i="1" s="1"/>
  <c r="F249" i="1" s="1"/>
  <c r="F252" i="1" s="1"/>
  <c r="F255" i="1" s="1"/>
  <c r="F258" i="1" s="1"/>
  <c r="G234" i="1"/>
  <c r="D211" i="1"/>
  <c r="D210" i="1"/>
  <c r="E211" i="1"/>
  <c r="E311" i="1" s="1"/>
  <c r="E210" i="1"/>
  <c r="F211" i="1"/>
  <c r="F210" i="1"/>
  <c r="G207" i="1"/>
  <c r="D159" i="1"/>
  <c r="D165" i="1" s="1"/>
  <c r="E159" i="1"/>
  <c r="E165" i="1" s="1"/>
  <c r="E171" i="1" s="1"/>
  <c r="E177" i="1" s="1"/>
  <c r="E183" i="1" s="1"/>
  <c r="E189" i="1" s="1"/>
  <c r="E195" i="1" s="1"/>
  <c r="E201" i="1" s="1"/>
  <c r="F159" i="1"/>
  <c r="F165" i="1" s="1"/>
  <c r="F171" i="1" s="1"/>
  <c r="F177" i="1" s="1"/>
  <c r="F183" i="1" s="1"/>
  <c r="F189" i="1" s="1"/>
  <c r="F195" i="1" s="1"/>
  <c r="F201" i="1" s="1"/>
  <c r="G159" i="1"/>
  <c r="G165" i="1" s="1"/>
  <c r="G171" i="1" s="1"/>
  <c r="G177" i="1" s="1"/>
  <c r="G183" i="1" s="1"/>
  <c r="G189" i="1" s="1"/>
  <c r="G195" i="1" s="1"/>
  <c r="G201" i="1" s="1"/>
  <c r="D160" i="1"/>
  <c r="E160" i="1"/>
  <c r="E166" i="1" s="1"/>
  <c r="E172" i="1" s="1"/>
  <c r="E178" i="1" s="1"/>
  <c r="E184" i="1" s="1"/>
  <c r="E190" i="1" s="1"/>
  <c r="E196" i="1" s="1"/>
  <c r="E202" i="1" s="1"/>
  <c r="F160" i="1"/>
  <c r="F166" i="1" s="1"/>
  <c r="F172" i="1" s="1"/>
  <c r="F178" i="1" s="1"/>
  <c r="F184" i="1" s="1"/>
  <c r="F190" i="1" s="1"/>
  <c r="F196" i="1" s="1"/>
  <c r="F202" i="1" s="1"/>
  <c r="G160" i="1"/>
  <c r="G166" i="1" s="1"/>
  <c r="G172" i="1" s="1"/>
  <c r="G178" i="1" s="1"/>
  <c r="G184" i="1" s="1"/>
  <c r="G190" i="1" s="1"/>
  <c r="G196" i="1" s="1"/>
  <c r="G202" i="1" s="1"/>
  <c r="D161" i="1"/>
  <c r="D167" i="1" s="1"/>
  <c r="E161" i="1"/>
  <c r="E167" i="1" s="1"/>
  <c r="E173" i="1" s="1"/>
  <c r="E179" i="1" s="1"/>
  <c r="E185" i="1" s="1"/>
  <c r="E191" i="1" s="1"/>
  <c r="E197" i="1" s="1"/>
  <c r="E203" i="1" s="1"/>
  <c r="F161" i="1"/>
  <c r="F167" i="1" s="1"/>
  <c r="F173" i="1" s="1"/>
  <c r="F179" i="1" s="1"/>
  <c r="F185" i="1" s="1"/>
  <c r="F191" i="1" s="1"/>
  <c r="F197" i="1" s="1"/>
  <c r="F203" i="1" s="1"/>
  <c r="G161" i="1"/>
  <c r="G167" i="1" s="1"/>
  <c r="G173" i="1" s="1"/>
  <c r="G179" i="1" s="1"/>
  <c r="G185" i="1" s="1"/>
  <c r="G191" i="1" s="1"/>
  <c r="G197" i="1" s="1"/>
  <c r="G203" i="1" s="1"/>
  <c r="D162" i="1"/>
  <c r="D168" i="1" s="1"/>
  <c r="E162" i="1"/>
  <c r="E168" i="1" s="1"/>
  <c r="E174" i="1" s="1"/>
  <c r="E180" i="1" s="1"/>
  <c r="E186" i="1" s="1"/>
  <c r="E192" i="1" s="1"/>
  <c r="E198" i="1" s="1"/>
  <c r="E204" i="1" s="1"/>
  <c r="F162" i="1"/>
  <c r="F168" i="1" s="1"/>
  <c r="F174" i="1" s="1"/>
  <c r="F180" i="1" s="1"/>
  <c r="F186" i="1" s="1"/>
  <c r="F192" i="1" s="1"/>
  <c r="F198" i="1" s="1"/>
  <c r="F204" i="1" s="1"/>
  <c r="G162" i="1"/>
  <c r="G168" i="1" s="1"/>
  <c r="G174" i="1" s="1"/>
  <c r="G180" i="1" s="1"/>
  <c r="G186" i="1" s="1"/>
  <c r="G192" i="1" s="1"/>
  <c r="G198" i="1" s="1"/>
  <c r="G204" i="1" s="1"/>
  <c r="F158" i="1"/>
  <c r="F164" i="1" s="1"/>
  <c r="F170" i="1" s="1"/>
  <c r="F176" i="1" s="1"/>
  <c r="F182" i="1" s="1"/>
  <c r="F188" i="1" s="1"/>
  <c r="F194" i="1" s="1"/>
  <c r="F200" i="1" s="1"/>
  <c r="E158" i="1"/>
  <c r="E164" i="1" s="1"/>
  <c r="E170" i="1" s="1"/>
  <c r="E176" i="1" s="1"/>
  <c r="E182" i="1" s="1"/>
  <c r="E188" i="1" s="1"/>
  <c r="E194" i="1" s="1"/>
  <c r="E200" i="1" s="1"/>
  <c r="D158" i="1"/>
  <c r="G152" i="1"/>
  <c r="D137" i="1"/>
  <c r="D136" i="1"/>
  <c r="D98" i="1"/>
  <c r="D97" i="1"/>
  <c r="D95" i="1"/>
  <c r="E94" i="1"/>
  <c r="D94" i="1"/>
  <c r="D80" i="1"/>
  <c r="F79" i="1"/>
  <c r="E79" i="1"/>
  <c r="D79" i="1"/>
  <c r="E67" i="1"/>
  <c r="D140" i="1" s="1"/>
  <c r="E66" i="1"/>
  <c r="D139" i="1" s="1"/>
  <c r="G64" i="1"/>
  <c r="G137" i="1" s="1"/>
  <c r="F64" i="1"/>
  <c r="F137" i="1" s="1"/>
  <c r="G63" i="1"/>
  <c r="G136" i="1" s="1"/>
  <c r="F63" i="1"/>
  <c r="F136" i="1" s="1"/>
  <c r="E31" i="1"/>
  <c r="D104" i="1" s="1"/>
  <c r="E30" i="1"/>
  <c r="D103" i="1" s="1"/>
  <c r="E28" i="1"/>
  <c r="D101" i="1" s="1"/>
  <c r="E27" i="1"/>
  <c r="D100" i="1" s="1"/>
  <c r="D27" i="1"/>
  <c r="D24" i="1"/>
  <c r="D22" i="1"/>
  <c r="E10" i="1"/>
  <c r="D83" i="1" s="1"/>
  <c r="F9" i="1"/>
  <c r="F82" i="1" s="1"/>
  <c r="E9" i="1"/>
  <c r="D82" i="1" s="1"/>
  <c r="D9" i="1"/>
  <c r="F7" i="1"/>
  <c r="F80" i="1" s="1"/>
  <c r="D7" i="1"/>
  <c r="G6" i="1"/>
  <c r="I406" i="1" l="1"/>
  <c r="J406" i="1"/>
  <c r="K50" i="1"/>
  <c r="K68" i="1"/>
  <c r="F3" i="1"/>
  <c r="K56" i="1"/>
  <c r="K8" i="1"/>
  <c r="I68" i="1"/>
  <c r="I56" i="1"/>
  <c r="K20" i="1"/>
  <c r="K99" i="1"/>
  <c r="K74" i="1"/>
  <c r="J68" i="1"/>
  <c r="J56" i="1"/>
  <c r="K44" i="1"/>
  <c r="I20" i="1"/>
  <c r="I8" i="1"/>
  <c r="K296" i="1"/>
  <c r="K312" i="1"/>
  <c r="K272" i="1"/>
  <c r="K239" i="1"/>
  <c r="K284" i="1"/>
  <c r="K360" i="1"/>
  <c r="K290" i="1"/>
  <c r="K278" i="1"/>
  <c r="I272" i="1"/>
  <c r="K245" i="1"/>
  <c r="I239" i="1"/>
  <c r="K227" i="1"/>
  <c r="K399" i="1"/>
  <c r="K390" i="1"/>
  <c r="K336" i="1"/>
  <c r="K105" i="1"/>
  <c r="I99" i="1"/>
  <c r="K26" i="1"/>
  <c r="J20" i="1"/>
  <c r="J8" i="1"/>
  <c r="K302" i="1"/>
  <c r="I296" i="1"/>
  <c r="I290" i="1"/>
  <c r="I284" i="1"/>
  <c r="I278" i="1"/>
  <c r="J272" i="1"/>
  <c r="K263" i="1"/>
  <c r="K405" i="1"/>
  <c r="K396" i="1"/>
  <c r="I390" i="1"/>
  <c r="K378" i="1"/>
  <c r="K348" i="1"/>
  <c r="K324" i="1"/>
  <c r="H141" i="1"/>
  <c r="I141" i="1"/>
  <c r="H129" i="1"/>
  <c r="I129" i="1"/>
  <c r="H123" i="1"/>
  <c r="J123" i="1"/>
  <c r="H117" i="1"/>
  <c r="J117" i="1"/>
  <c r="H111" i="1"/>
  <c r="K111" i="1"/>
  <c r="H32" i="1"/>
  <c r="K32" i="1"/>
  <c r="I221" i="1"/>
  <c r="K221" i="1"/>
  <c r="H215" i="1"/>
  <c r="J215" i="1"/>
  <c r="H187" i="1"/>
  <c r="I187" i="1"/>
  <c r="H163" i="1"/>
  <c r="I163" i="1"/>
  <c r="H147" i="1"/>
  <c r="I147" i="1"/>
  <c r="K141" i="1"/>
  <c r="H135" i="1"/>
  <c r="I135" i="1"/>
  <c r="K129" i="1"/>
  <c r="I123" i="1"/>
  <c r="I117" i="1"/>
  <c r="H84" i="1"/>
  <c r="I84" i="1"/>
  <c r="H257" i="1"/>
  <c r="K257" i="1"/>
  <c r="I215" i="1"/>
  <c r="H199" i="1"/>
  <c r="K199" i="1"/>
  <c r="K187" i="1"/>
  <c r="H175" i="1"/>
  <c r="I175" i="1"/>
  <c r="K163" i="1"/>
  <c r="K372" i="1"/>
  <c r="I360" i="1"/>
  <c r="I348" i="1"/>
  <c r="I336" i="1"/>
  <c r="I324" i="1"/>
  <c r="I312" i="1"/>
  <c r="J147" i="1"/>
  <c r="J141" i="1"/>
  <c r="I111" i="1"/>
  <c r="I105" i="1"/>
  <c r="J99" i="1"/>
  <c r="K90" i="1"/>
  <c r="J84" i="1"/>
  <c r="I44" i="1"/>
  <c r="I32" i="1"/>
  <c r="I302" i="1"/>
  <c r="J296" i="1"/>
  <c r="J290" i="1"/>
  <c r="I263" i="1"/>
  <c r="I257" i="1"/>
  <c r="K251" i="1"/>
  <c r="I227" i="1"/>
  <c r="I199" i="1"/>
  <c r="K402" i="1"/>
  <c r="I378" i="1"/>
  <c r="K354" i="1"/>
  <c r="J348" i="1"/>
  <c r="K330" i="1"/>
  <c r="J324" i="1"/>
  <c r="J312" i="1"/>
  <c r="G158" i="1"/>
  <c r="G164" i="1" s="1"/>
  <c r="G170" i="1" s="1"/>
  <c r="G176" i="1" s="1"/>
  <c r="G182" i="1" s="1"/>
  <c r="G188" i="1" s="1"/>
  <c r="G194" i="1" s="1"/>
  <c r="G200" i="1" s="1"/>
  <c r="E310" i="1"/>
  <c r="E213" i="1"/>
  <c r="E313" i="1" s="1"/>
  <c r="G237" i="1"/>
  <c r="G334" i="1"/>
  <c r="G291" i="1"/>
  <c r="G388" i="1"/>
  <c r="D166" i="1"/>
  <c r="J187" i="1"/>
  <c r="J175" i="1"/>
  <c r="J390" i="1"/>
  <c r="J360" i="1"/>
  <c r="J336" i="1"/>
  <c r="J135" i="1"/>
  <c r="J129" i="1"/>
  <c r="J111" i="1"/>
  <c r="J105" i="1"/>
  <c r="J44" i="1"/>
  <c r="J32" i="1"/>
  <c r="J302" i="1"/>
  <c r="J284" i="1"/>
  <c r="J278" i="1"/>
  <c r="I251" i="1"/>
  <c r="I245" i="1"/>
  <c r="J227" i="1"/>
  <c r="J199" i="1"/>
  <c r="J163" i="1"/>
  <c r="I402" i="1"/>
  <c r="I396" i="1"/>
  <c r="J393" i="1"/>
  <c r="J378" i="1"/>
  <c r="F12" i="1"/>
  <c r="F85" i="1" s="1"/>
  <c r="D30" i="1"/>
  <c r="E97" i="1"/>
  <c r="E100" i="1"/>
  <c r="D164" i="1"/>
  <c r="D171" i="1"/>
  <c r="D172" i="1"/>
  <c r="D173" i="1"/>
  <c r="D174" i="1"/>
  <c r="F213" i="1"/>
  <c r="F216" i="1" s="1"/>
  <c r="F219" i="1" s="1"/>
  <c r="F222" i="1" s="1"/>
  <c r="F225" i="1" s="1"/>
  <c r="F228" i="1" s="1"/>
  <c r="F231" i="1" s="1"/>
  <c r="E214" i="1"/>
  <c r="E216" i="1"/>
  <c r="D311" i="1"/>
  <c r="H144" i="1"/>
  <c r="I144" i="1"/>
  <c r="H132" i="1"/>
  <c r="I132" i="1"/>
  <c r="H120" i="1"/>
  <c r="I120" i="1"/>
  <c r="H108" i="1"/>
  <c r="I108" i="1"/>
  <c r="H96" i="1"/>
  <c r="I96" i="1"/>
  <c r="H78" i="1"/>
  <c r="J78" i="1"/>
  <c r="H62" i="1"/>
  <c r="J62" i="1"/>
  <c r="H38" i="1"/>
  <c r="J38" i="1"/>
  <c r="H14" i="1"/>
  <c r="J14" i="1"/>
  <c r="H293" i="1"/>
  <c r="I293" i="1"/>
  <c r="H281" i="1"/>
  <c r="I281" i="1"/>
  <c r="H269" i="1"/>
  <c r="I269" i="1"/>
  <c r="H260" i="1"/>
  <c r="J260" i="1"/>
  <c r="I260" i="1"/>
  <c r="H248" i="1"/>
  <c r="J248" i="1"/>
  <c r="I248" i="1"/>
  <c r="H233" i="1"/>
  <c r="J233" i="1"/>
  <c r="I233" i="1"/>
  <c r="H205" i="1"/>
  <c r="J205" i="1"/>
  <c r="I205" i="1"/>
  <c r="H181" i="1"/>
  <c r="J181" i="1"/>
  <c r="I181" i="1"/>
  <c r="H157" i="1"/>
  <c r="J157" i="1"/>
  <c r="I157" i="1"/>
  <c r="D25" i="1"/>
  <c r="E80" i="1"/>
  <c r="G208" i="1"/>
  <c r="G210" i="1"/>
  <c r="D310" i="1"/>
  <c r="D213" i="1"/>
  <c r="D214" i="1"/>
  <c r="G307" i="1"/>
  <c r="G361" i="1"/>
  <c r="G364" i="1"/>
  <c r="G367" i="1"/>
  <c r="G370" i="1"/>
  <c r="G373" i="1"/>
  <c r="G376" i="1"/>
  <c r="G379" i="1"/>
  <c r="G382" i="1"/>
  <c r="K144" i="1"/>
  <c r="H138" i="1"/>
  <c r="I138" i="1"/>
  <c r="K132" i="1"/>
  <c r="H126" i="1"/>
  <c r="I126" i="1"/>
  <c r="K120" i="1"/>
  <c r="H114" i="1"/>
  <c r="I114" i="1"/>
  <c r="K108" i="1"/>
  <c r="H102" i="1"/>
  <c r="I102" i="1"/>
  <c r="K96" i="1"/>
  <c r="H93" i="1"/>
  <c r="J93" i="1"/>
  <c r="H90" i="1"/>
  <c r="J90" i="1"/>
  <c r="I78" i="1"/>
  <c r="H74" i="1"/>
  <c r="J74" i="1"/>
  <c r="I62" i="1"/>
  <c r="H50" i="1"/>
  <c r="J50" i="1"/>
  <c r="I38" i="1"/>
  <c r="H26" i="1"/>
  <c r="J26" i="1"/>
  <c r="I14" i="1"/>
  <c r="H299" i="1"/>
  <c r="I299" i="1"/>
  <c r="K293" i="1"/>
  <c r="H287" i="1"/>
  <c r="I287" i="1"/>
  <c r="K281" i="1"/>
  <c r="H275" i="1"/>
  <c r="I275" i="1"/>
  <c r="K269" i="1"/>
  <c r="H266" i="1"/>
  <c r="J266" i="1"/>
  <c r="I266" i="1"/>
  <c r="K260" i="1"/>
  <c r="H254" i="1"/>
  <c r="J254" i="1"/>
  <c r="I254" i="1"/>
  <c r="K248" i="1"/>
  <c r="H242" i="1"/>
  <c r="J242" i="1"/>
  <c r="I242" i="1"/>
  <c r="K233" i="1"/>
  <c r="H209" i="1"/>
  <c r="J209" i="1"/>
  <c r="I209" i="1"/>
  <c r="K205" i="1"/>
  <c r="H193" i="1"/>
  <c r="J193" i="1"/>
  <c r="I193" i="1"/>
  <c r="K181" i="1"/>
  <c r="H169" i="1"/>
  <c r="J169" i="1"/>
  <c r="I169" i="1"/>
  <c r="K157" i="1"/>
  <c r="H384" i="1"/>
  <c r="J384" i="1"/>
  <c r="I384" i="1"/>
  <c r="K384" i="1"/>
  <c r="H221" i="1"/>
  <c r="J221" i="1"/>
  <c r="H342" i="1"/>
  <c r="J342" i="1"/>
  <c r="I342" i="1"/>
  <c r="K342" i="1"/>
  <c r="H405" i="1"/>
  <c r="J405" i="1"/>
  <c r="H399" i="1"/>
  <c r="J399" i="1"/>
  <c r="H372" i="1"/>
  <c r="J372" i="1"/>
  <c r="H366" i="1"/>
  <c r="J366" i="1"/>
  <c r="I366" i="1"/>
  <c r="H318" i="1"/>
  <c r="J318" i="1"/>
  <c r="I318" i="1"/>
  <c r="H354" i="1"/>
  <c r="J354" i="1"/>
  <c r="H330" i="1"/>
  <c r="J330" i="1"/>
  <c r="H387" i="1"/>
  <c r="J387" i="1"/>
  <c r="H381" i="1"/>
  <c r="J381" i="1"/>
  <c r="H375" i="1"/>
  <c r="J375" i="1"/>
  <c r="H369" i="1"/>
  <c r="J369" i="1"/>
  <c r="H363" i="1"/>
  <c r="J363" i="1"/>
  <c r="H357" i="1"/>
  <c r="J357" i="1"/>
  <c r="H351" i="1"/>
  <c r="J351" i="1"/>
  <c r="H345" i="1"/>
  <c r="J345" i="1"/>
  <c r="H339" i="1"/>
  <c r="J339" i="1"/>
  <c r="H333" i="1"/>
  <c r="J333" i="1"/>
  <c r="H327" i="1"/>
  <c r="J327" i="1"/>
  <c r="H321" i="1"/>
  <c r="J321" i="1"/>
  <c r="H315" i="1"/>
  <c r="J315" i="1"/>
  <c r="H309" i="1"/>
  <c r="J309" i="1"/>
  <c r="J402" i="1"/>
  <c r="J396" i="1"/>
  <c r="K393" i="1"/>
  <c r="I393" i="1"/>
  <c r="I387" i="1"/>
  <c r="I381" i="1"/>
  <c r="I375" i="1"/>
  <c r="I369" i="1"/>
  <c r="I363" i="1"/>
  <c r="I357" i="1"/>
  <c r="I351" i="1"/>
  <c r="I345" i="1"/>
  <c r="I339" i="1"/>
  <c r="I333" i="1"/>
  <c r="I327" i="1"/>
  <c r="I321" i="1"/>
  <c r="I315" i="1"/>
  <c r="I309" i="1"/>
  <c r="H236" i="1"/>
  <c r="J236" i="1"/>
  <c r="H230" i="1"/>
  <c r="J230" i="1"/>
  <c r="H224" i="1"/>
  <c r="J224" i="1"/>
  <c r="H218" i="1"/>
  <c r="J218" i="1"/>
  <c r="H212" i="1"/>
  <c r="J212" i="1"/>
  <c r="H206" i="1"/>
  <c r="J206" i="1"/>
  <c r="J299" i="1"/>
  <c r="J293" i="1"/>
  <c r="J287" i="1"/>
  <c r="J281" i="1"/>
  <c r="J275" i="1"/>
  <c r="J269" i="1"/>
  <c r="J263" i="1"/>
  <c r="J257" i="1"/>
  <c r="J251" i="1"/>
  <c r="J245" i="1"/>
  <c r="J239" i="1"/>
  <c r="I236" i="1"/>
  <c r="I230" i="1"/>
  <c r="I224" i="1"/>
  <c r="I218" i="1"/>
  <c r="I212" i="1"/>
  <c r="I206" i="1"/>
  <c r="H87" i="1"/>
  <c r="J87" i="1"/>
  <c r="H81" i="1"/>
  <c r="J81" i="1"/>
  <c r="H77" i="1"/>
  <c r="J77" i="1"/>
  <c r="H71" i="1"/>
  <c r="J71" i="1"/>
  <c r="H65" i="1"/>
  <c r="J65" i="1"/>
  <c r="H59" i="1"/>
  <c r="J59" i="1"/>
  <c r="H53" i="1"/>
  <c r="J53" i="1"/>
  <c r="H47" i="1"/>
  <c r="J47" i="1"/>
  <c r="H41" i="1"/>
  <c r="J41" i="1"/>
  <c r="H35" i="1"/>
  <c r="J35" i="1"/>
  <c r="H29" i="1"/>
  <c r="J29" i="1"/>
  <c r="H23" i="1"/>
  <c r="J23" i="1"/>
  <c r="H17" i="1"/>
  <c r="J17" i="1"/>
  <c r="H11" i="1"/>
  <c r="J11" i="1"/>
  <c r="J144" i="1"/>
  <c r="J138" i="1"/>
  <c r="J132" i="1"/>
  <c r="J126" i="1"/>
  <c r="J120" i="1"/>
  <c r="J114" i="1"/>
  <c r="J108" i="1"/>
  <c r="J102" i="1"/>
  <c r="J96" i="1"/>
  <c r="K93" i="1"/>
  <c r="I93" i="1"/>
  <c r="I87" i="1"/>
  <c r="I81" i="1"/>
  <c r="I77" i="1"/>
  <c r="I71" i="1"/>
  <c r="I65" i="1"/>
  <c r="I59" i="1"/>
  <c r="I53" i="1"/>
  <c r="I47" i="1"/>
  <c r="I41" i="1"/>
  <c r="I35" i="1"/>
  <c r="I29" i="1"/>
  <c r="I23" i="1"/>
  <c r="I17" i="1"/>
  <c r="I11" i="1"/>
  <c r="F214" i="1"/>
  <c r="G289" i="1"/>
  <c r="G262" i="1"/>
  <c r="G235" i="1"/>
  <c r="D36" i="1"/>
  <c r="E103" i="1"/>
  <c r="G9" i="1"/>
  <c r="F10" i="1"/>
  <c r="D12" i="1"/>
  <c r="F15" i="1"/>
  <c r="E33" i="1"/>
  <c r="E34" i="1"/>
  <c r="E36" i="1"/>
  <c r="E37" i="1"/>
  <c r="G66" i="1"/>
  <c r="G67" i="1"/>
  <c r="E69" i="1"/>
  <c r="E70" i="1"/>
  <c r="G79" i="1"/>
  <c r="E82" i="1"/>
  <c r="E95" i="1"/>
  <c r="E98" i="1"/>
  <c r="G7" i="1"/>
  <c r="D10" i="1"/>
  <c r="E12" i="1"/>
  <c r="E13" i="1"/>
  <c r="D28" i="1"/>
  <c r="D31" i="1"/>
  <c r="D33" i="1"/>
  <c r="F66" i="1"/>
  <c r="F67" i="1"/>
  <c r="J4" i="1" l="1"/>
  <c r="H437" i="1" s="1" a="1"/>
  <c r="H437" i="1" s="1"/>
  <c r="G294" i="1"/>
  <c r="G391" i="1"/>
  <c r="G240" i="1"/>
  <c r="G337" i="1"/>
  <c r="G265" i="1"/>
  <c r="G362" i="1"/>
  <c r="D313" i="1"/>
  <c r="D216" i="1"/>
  <c r="E316" i="1"/>
  <c r="E219" i="1"/>
  <c r="D180" i="1"/>
  <c r="D178" i="1"/>
  <c r="D170" i="1"/>
  <c r="G238" i="1"/>
  <c r="G335" i="1"/>
  <c r="G292" i="1"/>
  <c r="G389" i="1"/>
  <c r="D314" i="1"/>
  <c r="D217" i="1"/>
  <c r="G213" i="1"/>
  <c r="G310" i="1"/>
  <c r="G308" i="1"/>
  <c r="G211" i="1"/>
  <c r="E314" i="1"/>
  <c r="E217" i="1"/>
  <c r="D179" i="1"/>
  <c r="D177" i="1"/>
  <c r="F217" i="1"/>
  <c r="F140" i="1"/>
  <c r="F70" i="1"/>
  <c r="D39" i="1"/>
  <c r="E106" i="1"/>
  <c r="D34" i="1"/>
  <c r="E101" i="1"/>
  <c r="D86" i="1"/>
  <c r="E16" i="1"/>
  <c r="E83" i="1"/>
  <c r="D13" i="1"/>
  <c r="D142" i="1"/>
  <c r="E72" i="1"/>
  <c r="G139" i="1"/>
  <c r="G69" i="1"/>
  <c r="D109" i="1"/>
  <c r="E42" i="1"/>
  <c r="D106" i="1"/>
  <c r="E39" i="1"/>
  <c r="F88" i="1"/>
  <c r="F18" i="1"/>
  <c r="F83" i="1"/>
  <c r="F13" i="1"/>
  <c r="D42" i="1"/>
  <c r="E109" i="1"/>
  <c r="F139" i="1"/>
  <c r="F69" i="1"/>
  <c r="D37" i="1"/>
  <c r="E104" i="1"/>
  <c r="D85" i="1"/>
  <c r="E15" i="1"/>
  <c r="G10" i="1"/>
  <c r="G80" i="1"/>
  <c r="D143" i="1"/>
  <c r="E73" i="1"/>
  <c r="G140" i="1"/>
  <c r="G70" i="1"/>
  <c r="D110" i="1"/>
  <c r="E43" i="1"/>
  <c r="D107" i="1"/>
  <c r="E40" i="1"/>
  <c r="E85" i="1"/>
  <c r="D15" i="1"/>
  <c r="G12" i="1"/>
  <c r="G82" i="1"/>
  <c r="F337" i="1" l="1"/>
  <c r="F388" i="1"/>
  <c r="H425" i="1" a="1"/>
  <c r="J425" i="1" s="1"/>
  <c r="H158" i="1" a="1"/>
  <c r="K158" i="1" s="1"/>
  <c r="F347" i="1"/>
  <c r="F356" i="1"/>
  <c r="H410" i="1" a="1"/>
  <c r="I410" i="1" s="1"/>
  <c r="F340" i="1"/>
  <c r="F350" i="1"/>
  <c r="H166" i="1" a="1"/>
  <c r="K166" i="1" s="1"/>
  <c r="F385" i="1"/>
  <c r="F353" i="1"/>
  <c r="H407" i="1" a="1"/>
  <c r="J407" i="1" s="1"/>
  <c r="H430" i="1" a="1"/>
  <c r="J430" i="1" s="1"/>
  <c r="H207" i="1" a="1"/>
  <c r="K207" i="1" s="1"/>
  <c r="F316" i="1"/>
  <c r="F364" i="1"/>
  <c r="H6" i="1" a="1"/>
  <c r="H6" i="1" s="1"/>
  <c r="F398" i="1"/>
  <c r="F395" i="1"/>
  <c r="F313" i="1"/>
  <c r="H313" i="1" s="1" a="1"/>
  <c r="F361" i="1"/>
  <c r="F308" i="1"/>
  <c r="H308" i="1" s="1" a="1"/>
  <c r="F404" i="1"/>
  <c r="F401" i="1"/>
  <c r="H415" i="1" a="1"/>
  <c r="J415" i="1" s="1"/>
  <c r="H418" i="1" a="1"/>
  <c r="K418" i="1" s="1"/>
  <c r="H440" i="1" a="1"/>
  <c r="K440" i="1" s="1"/>
  <c r="H441" i="1" a="1"/>
  <c r="J441" i="1" s="1"/>
  <c r="H82" i="1" a="1"/>
  <c r="J82" i="1" s="1"/>
  <c r="H172" i="1" a="1"/>
  <c r="J172" i="1" s="1"/>
  <c r="H174" i="1" a="1"/>
  <c r="J174" i="1" s="1"/>
  <c r="H9" i="1" a="1"/>
  <c r="H9" i="1" s="1"/>
  <c r="H165" i="1" a="1"/>
  <c r="J165" i="1" s="1"/>
  <c r="H155" i="1" a="1"/>
  <c r="I155" i="1" s="1"/>
  <c r="F328" i="1"/>
  <c r="F352" i="1"/>
  <c r="F376" i="1"/>
  <c r="F400" i="1"/>
  <c r="F326" i="1"/>
  <c r="F374" i="1"/>
  <c r="F323" i="1"/>
  <c r="F371" i="1"/>
  <c r="H162" i="1" a="1"/>
  <c r="K162" i="1" s="1"/>
  <c r="H156" i="1" a="1"/>
  <c r="K156" i="1" s="1"/>
  <c r="F325" i="1"/>
  <c r="F349" i="1"/>
  <c r="F373" i="1"/>
  <c r="F397" i="1"/>
  <c r="F332" i="1"/>
  <c r="F380" i="1"/>
  <c r="F329" i="1"/>
  <c r="F377" i="1"/>
  <c r="H7" i="1" a="1"/>
  <c r="I7" i="1" s="1"/>
  <c r="H419" i="1" a="1"/>
  <c r="J419" i="1" s="1"/>
  <c r="H411" i="1" a="1"/>
  <c r="H411" i="1" s="1"/>
  <c r="H422" i="1" a="1"/>
  <c r="I422" i="1" s="1"/>
  <c r="H414" i="1" a="1"/>
  <c r="I414" i="1" s="1"/>
  <c r="H428" i="1" a="1"/>
  <c r="I428" i="1" s="1"/>
  <c r="H439" i="1" a="1"/>
  <c r="K439" i="1" s="1"/>
  <c r="H442" i="1" a="1"/>
  <c r="J442" i="1" s="1"/>
  <c r="H435" i="1" a="1"/>
  <c r="K435" i="1" s="1"/>
  <c r="I437" i="1"/>
  <c r="H449" i="1" a="1"/>
  <c r="H450" i="1" a="1"/>
  <c r="H451" i="1" a="1"/>
  <c r="H12" i="1" a="1"/>
  <c r="I12" i="1" s="1"/>
  <c r="H10" i="1" a="1"/>
  <c r="J10" i="1" s="1"/>
  <c r="H171" i="1" a="1"/>
  <c r="I171" i="1" s="1"/>
  <c r="H173" i="1" a="1"/>
  <c r="J173" i="1" s="1"/>
  <c r="H208" i="1" a="1"/>
  <c r="K208" i="1" s="1"/>
  <c r="H213" i="1" a="1"/>
  <c r="J213" i="1" s="1"/>
  <c r="H164" i="1" a="1"/>
  <c r="J164" i="1" s="1"/>
  <c r="H210" i="1" a="1"/>
  <c r="H210" i="1" s="1"/>
  <c r="H161" i="1" a="1"/>
  <c r="J161" i="1" s="1"/>
  <c r="H167" i="1" a="1"/>
  <c r="I167" i="1" s="1"/>
  <c r="H160" i="1" a="1"/>
  <c r="K160" i="1" s="1"/>
  <c r="H152" i="1" a="1"/>
  <c r="H152" i="1" s="1"/>
  <c r="F307" i="1"/>
  <c r="H307" i="1" s="1" a="1"/>
  <c r="J307" i="1" s="1"/>
  <c r="F322" i="1"/>
  <c r="F334" i="1"/>
  <c r="F346" i="1"/>
  <c r="F358" i="1"/>
  <c r="F370" i="1"/>
  <c r="F382" i="1"/>
  <c r="F394" i="1"/>
  <c r="H154" i="1" a="1"/>
  <c r="K154" i="1" s="1"/>
  <c r="F314" i="1"/>
  <c r="F338" i="1"/>
  <c r="F362" i="1"/>
  <c r="F386" i="1"/>
  <c r="F310" i="1"/>
  <c r="H310" i="1" s="1" a="1"/>
  <c r="F335" i="1"/>
  <c r="F359" i="1"/>
  <c r="F383" i="1"/>
  <c r="H159" i="1" a="1"/>
  <c r="K159" i="1" s="1"/>
  <c r="H168" i="1" a="1"/>
  <c r="K168" i="1" s="1"/>
  <c r="F311" i="1"/>
  <c r="H153" i="1" a="1"/>
  <c r="I153" i="1" s="1"/>
  <c r="F319" i="1"/>
  <c r="F331" i="1"/>
  <c r="F343" i="1"/>
  <c r="F355" i="1"/>
  <c r="F367" i="1"/>
  <c r="F379" i="1"/>
  <c r="F391" i="1"/>
  <c r="F403" i="1"/>
  <c r="F320" i="1"/>
  <c r="F344" i="1"/>
  <c r="F368" i="1"/>
  <c r="F392" i="1"/>
  <c r="F317" i="1"/>
  <c r="F341" i="1"/>
  <c r="F365" i="1"/>
  <c r="F389" i="1"/>
  <c r="H79" i="1" a="1"/>
  <c r="I79" i="1" s="1"/>
  <c r="H423" i="1" a="1"/>
  <c r="J423" i="1" s="1"/>
  <c r="H421" i="1" a="1"/>
  <c r="H421" i="1" s="1"/>
  <c r="H417" i="1" a="1"/>
  <c r="J417" i="1" s="1"/>
  <c r="H413" i="1" a="1"/>
  <c r="H413" i="1" s="1"/>
  <c r="H409" i="1" a="1"/>
  <c r="J409" i="1" s="1"/>
  <c r="H424" i="1" a="1"/>
  <c r="I424" i="1" s="1"/>
  <c r="H420" i="1" a="1"/>
  <c r="K420" i="1" s="1"/>
  <c r="H416" i="1" a="1"/>
  <c r="I416" i="1" s="1"/>
  <c r="H412" i="1" a="1"/>
  <c r="K412" i="1" s="1"/>
  <c r="H408" i="1" a="1"/>
  <c r="I408" i="1" s="1"/>
  <c r="H427" i="1" a="1"/>
  <c r="I427" i="1" s="1"/>
  <c r="H443" i="1" a="1"/>
  <c r="K443" i="1" s="1"/>
  <c r="H433" i="1" a="1"/>
  <c r="K433" i="1" s="1"/>
  <c r="H434" i="1" a="1"/>
  <c r="J434" i="1" s="1"/>
  <c r="H438" i="1" a="1"/>
  <c r="K438" i="1" s="1"/>
  <c r="H429" i="1" a="1"/>
  <c r="J429" i="1" s="1"/>
  <c r="H432" i="1" a="1"/>
  <c r="J432" i="1" s="1"/>
  <c r="H445" i="1" a="1"/>
  <c r="K445" i="1" s="1"/>
  <c r="H447" i="1" a="1"/>
  <c r="I447" i="1" s="1"/>
  <c r="H446" i="1" a="1"/>
  <c r="K437" i="1"/>
  <c r="J437" i="1"/>
  <c r="L437" i="1" s="1"/>
  <c r="G243" i="1"/>
  <c r="G340" i="1"/>
  <c r="G297" i="1"/>
  <c r="G394" i="1"/>
  <c r="H179" i="1" a="1"/>
  <c r="D185" i="1"/>
  <c r="G214" i="1"/>
  <c r="G311" i="1"/>
  <c r="H211" i="1" a="1"/>
  <c r="D317" i="1"/>
  <c r="D220" i="1"/>
  <c r="H178" i="1" a="1"/>
  <c r="D184" i="1"/>
  <c r="E319" i="1"/>
  <c r="E222" i="1"/>
  <c r="D316" i="1"/>
  <c r="D219" i="1"/>
  <c r="G268" i="1"/>
  <c r="G365" i="1"/>
  <c r="H177" i="1" a="1"/>
  <c r="D183" i="1"/>
  <c r="E317" i="1"/>
  <c r="E220" i="1"/>
  <c r="G216" i="1"/>
  <c r="H216" i="1" s="1" a="1"/>
  <c r="G313" i="1"/>
  <c r="G295" i="1"/>
  <c r="G392" i="1"/>
  <c r="G241" i="1"/>
  <c r="G338" i="1"/>
  <c r="D176" i="1"/>
  <c r="H170" i="1" a="1"/>
  <c r="H180" i="1" a="1"/>
  <c r="D186" i="1"/>
  <c r="H80" i="1" a="1"/>
  <c r="F220" i="1"/>
  <c r="E88" i="1"/>
  <c r="D18" i="1"/>
  <c r="G13" i="1"/>
  <c r="H13" i="1" s="1" a="1"/>
  <c r="G83" i="1"/>
  <c r="H83" i="1" s="1" a="1"/>
  <c r="D43" i="1"/>
  <c r="E110" i="1"/>
  <c r="F142" i="1"/>
  <c r="F72" i="1"/>
  <c r="E86" i="1"/>
  <c r="D16" i="1"/>
  <c r="D45" i="1"/>
  <c r="E112" i="1"/>
  <c r="G15" i="1"/>
  <c r="H15" i="1" s="1" a="1"/>
  <c r="G85" i="1"/>
  <c r="E46" i="1"/>
  <c r="D113" i="1"/>
  <c r="E49" i="1"/>
  <c r="D116" i="1"/>
  <c r="G143" i="1"/>
  <c r="G73" i="1"/>
  <c r="D146" i="1"/>
  <c r="E76" i="1"/>
  <c r="D149" i="1" s="1"/>
  <c r="D88" i="1"/>
  <c r="E18" i="1"/>
  <c r="D91" i="1" s="1"/>
  <c r="D48" i="1"/>
  <c r="E115" i="1"/>
  <c r="F86" i="1"/>
  <c r="F16" i="1"/>
  <c r="F91" i="1"/>
  <c r="F21" i="1"/>
  <c r="E45" i="1"/>
  <c r="D112" i="1"/>
  <c r="E48" i="1"/>
  <c r="D115" i="1"/>
  <c r="G142" i="1"/>
  <c r="G72" i="1"/>
  <c r="D145" i="1"/>
  <c r="E75" i="1"/>
  <c r="D148" i="1" s="1"/>
  <c r="D89" i="1"/>
  <c r="E19" i="1"/>
  <c r="D92" i="1" s="1"/>
  <c r="D40" i="1"/>
  <c r="E107" i="1"/>
  <c r="F143" i="1"/>
  <c r="F73" i="1"/>
  <c r="I435" i="1" l="1"/>
  <c r="I430" i="1"/>
  <c r="M430" i="1" s="1"/>
  <c r="I6" i="1"/>
  <c r="H425" i="1"/>
  <c r="L425" i="1" s="1"/>
  <c r="H430" i="1"/>
  <c r="L430" i="1" s="1"/>
  <c r="I445" i="1"/>
  <c r="K447" i="1"/>
  <c r="K425" i="1"/>
  <c r="I425" i="1"/>
  <c r="M425" i="1" s="1"/>
  <c r="J413" i="1"/>
  <c r="L413" i="1" s="1"/>
  <c r="I166" i="1"/>
  <c r="J428" i="1"/>
  <c r="M428" i="1" s="1"/>
  <c r="J410" i="1"/>
  <c r="I418" i="1"/>
  <c r="K155" i="1"/>
  <c r="I415" i="1"/>
  <c r="M415" i="1" s="1"/>
  <c r="K442" i="1"/>
  <c r="K172" i="1"/>
  <c r="J155" i="1"/>
  <c r="J158" i="1"/>
  <c r="J166" i="1"/>
  <c r="H422" i="1"/>
  <c r="I419" i="1"/>
  <c r="M419" i="1" s="1"/>
  <c r="K430" i="1"/>
  <c r="H440" i="1"/>
  <c r="K410" i="1"/>
  <c r="J439" i="1"/>
  <c r="I172" i="1"/>
  <c r="H158" i="1"/>
  <c r="I156" i="1"/>
  <c r="H166" i="1"/>
  <c r="I158" i="1"/>
  <c r="I9" i="1"/>
  <c r="K422" i="1"/>
  <c r="H415" i="1"/>
  <c r="L415" i="1" s="1"/>
  <c r="H419" i="1"/>
  <c r="L419" i="1" s="1"/>
  <c r="K428" i="1"/>
  <c r="I442" i="1"/>
  <c r="M442" i="1" s="1"/>
  <c r="J440" i="1"/>
  <c r="L440" i="1" s="1"/>
  <c r="H410" i="1"/>
  <c r="K82" i="1"/>
  <c r="J207" i="1"/>
  <c r="I162" i="1"/>
  <c r="H207" i="1"/>
  <c r="I207" i="1"/>
  <c r="K414" i="1"/>
  <c r="H407" i="1"/>
  <c r="L407" i="1" s="1"/>
  <c r="I441" i="1"/>
  <c r="M441" i="1" s="1"/>
  <c r="H418" i="1"/>
  <c r="I407" i="1"/>
  <c r="M407" i="1" s="1"/>
  <c r="K441" i="1"/>
  <c r="H174" i="1"/>
  <c r="J418" i="1"/>
  <c r="K407" i="1"/>
  <c r="J411" i="1"/>
  <c r="L411" i="1" s="1"/>
  <c r="J435" i="1"/>
  <c r="H441" i="1"/>
  <c r="L441" i="1" s="1"/>
  <c r="H172" i="1"/>
  <c r="J6" i="1"/>
  <c r="J156" i="1"/>
  <c r="H155" i="1"/>
  <c r="J9" i="1"/>
  <c r="K6" i="1"/>
  <c r="H156" i="1"/>
  <c r="K9" i="1"/>
  <c r="J422" i="1"/>
  <c r="M422" i="1" s="1"/>
  <c r="K415" i="1"/>
  <c r="K419" i="1"/>
  <c r="H428" i="1"/>
  <c r="H442" i="1"/>
  <c r="L442" i="1" s="1"/>
  <c r="I440" i="1"/>
  <c r="M440" i="1" s="1"/>
  <c r="K174" i="1"/>
  <c r="H82" i="1"/>
  <c r="H165" i="1"/>
  <c r="H162" i="1"/>
  <c r="K7" i="1"/>
  <c r="J162" i="1"/>
  <c r="J414" i="1"/>
  <c r="M414" i="1" s="1"/>
  <c r="K411" i="1"/>
  <c r="H439" i="1"/>
  <c r="H7" i="1"/>
  <c r="J7" i="1"/>
  <c r="I174" i="1"/>
  <c r="I82" i="1"/>
  <c r="I165" i="1"/>
  <c r="K165" i="1"/>
  <c r="H414" i="1"/>
  <c r="I411" i="1"/>
  <c r="H435" i="1"/>
  <c r="I439" i="1"/>
  <c r="H173" i="1"/>
  <c r="H10" i="1"/>
  <c r="J167" i="1"/>
  <c r="K416" i="1"/>
  <c r="H443" i="1"/>
  <c r="H434" i="1"/>
  <c r="L434" i="1" s="1"/>
  <c r="H213" i="1"/>
  <c r="K210" i="1"/>
  <c r="K408" i="1"/>
  <c r="K424" i="1"/>
  <c r="J421" i="1"/>
  <c r="L421" i="1" s="1"/>
  <c r="H429" i="1"/>
  <c r="L429" i="1" s="1"/>
  <c r="J438" i="1"/>
  <c r="K432" i="1"/>
  <c r="K173" i="1"/>
  <c r="K213" i="1"/>
  <c r="I10" i="1"/>
  <c r="J210" i="1"/>
  <c r="J152" i="1"/>
  <c r="K152" i="1"/>
  <c r="J79" i="1"/>
  <c r="J408" i="1"/>
  <c r="M408" i="1" s="1"/>
  <c r="J416" i="1"/>
  <c r="M416" i="1" s="1"/>
  <c r="J424" i="1"/>
  <c r="M424" i="1" s="1"/>
  <c r="K413" i="1"/>
  <c r="K421" i="1"/>
  <c r="J443" i="1"/>
  <c r="L443" i="1" s="1"/>
  <c r="M437" i="1"/>
  <c r="H445" i="1"/>
  <c r="I164" i="1"/>
  <c r="K12" i="1"/>
  <c r="I409" i="1"/>
  <c r="M409" i="1" s="1"/>
  <c r="J154" i="1"/>
  <c r="I168" i="1"/>
  <c r="H412" i="1"/>
  <c r="I423" i="1"/>
  <c r="M423" i="1" s="1"/>
  <c r="H307" i="1"/>
  <c r="J208" i="1"/>
  <c r="K171" i="1"/>
  <c r="J160" i="1"/>
  <c r="I161" i="1"/>
  <c r="H420" i="1"/>
  <c r="I417" i="1"/>
  <c r="M417" i="1" s="1"/>
  <c r="J427" i="1"/>
  <c r="M427" i="1" s="1"/>
  <c r="K164" i="1"/>
  <c r="K307" i="1"/>
  <c r="H208" i="1"/>
  <c r="J12" i="1"/>
  <c r="H171" i="1"/>
  <c r="H153" i="1"/>
  <c r="J153" i="1"/>
  <c r="H154" i="1"/>
  <c r="I412" i="1"/>
  <c r="I420" i="1"/>
  <c r="H409" i="1"/>
  <c r="L409" i="1" s="1"/>
  <c r="H417" i="1"/>
  <c r="L417" i="1" s="1"/>
  <c r="H423" i="1"/>
  <c r="L423" i="1" s="1"/>
  <c r="H438" i="1"/>
  <c r="I433" i="1"/>
  <c r="J433" i="1"/>
  <c r="I432" i="1"/>
  <c r="M432" i="1" s="1"/>
  <c r="J447" i="1"/>
  <c r="M447" i="1" s="1"/>
  <c r="I173" i="1"/>
  <c r="I213" i="1"/>
  <c r="K10" i="1"/>
  <c r="H167" i="1"/>
  <c r="H159" i="1"/>
  <c r="I210" i="1"/>
  <c r="I159" i="1"/>
  <c r="I152" i="1"/>
  <c r="K167" i="1"/>
  <c r="J159" i="1"/>
  <c r="H408" i="1"/>
  <c r="H416" i="1"/>
  <c r="H424" i="1"/>
  <c r="I413" i="1"/>
  <c r="M413" i="1" s="1"/>
  <c r="I421" i="1"/>
  <c r="I443" i="1"/>
  <c r="I434" i="1"/>
  <c r="M434" i="1" s="1"/>
  <c r="K434" i="1"/>
  <c r="J445" i="1"/>
  <c r="K450" i="1"/>
  <c r="J450" i="1"/>
  <c r="I450" i="1"/>
  <c r="H450" i="1"/>
  <c r="H164" i="1"/>
  <c r="I307" i="1"/>
  <c r="I208" i="1"/>
  <c r="H12" i="1"/>
  <c r="J171" i="1"/>
  <c r="I154" i="1"/>
  <c r="H168" i="1"/>
  <c r="I160" i="1"/>
  <c r="K153" i="1"/>
  <c r="H161" i="1"/>
  <c r="H160" i="1"/>
  <c r="K161" i="1"/>
  <c r="J168" i="1"/>
  <c r="J412" i="1"/>
  <c r="J420" i="1"/>
  <c r="K409" i="1"/>
  <c r="K417" i="1"/>
  <c r="K423" i="1"/>
  <c r="H427" i="1"/>
  <c r="K427" i="1"/>
  <c r="I438" i="1"/>
  <c r="H433" i="1"/>
  <c r="H432" i="1"/>
  <c r="L432" i="1" s="1"/>
  <c r="H447" i="1"/>
  <c r="I446" i="1"/>
  <c r="H446" i="1"/>
  <c r="K446" i="1"/>
  <c r="J446" i="1"/>
  <c r="K429" i="1"/>
  <c r="I429" i="1"/>
  <c r="M429" i="1" s="1"/>
  <c r="H79" i="1"/>
  <c r="K79" i="1"/>
  <c r="K451" i="1"/>
  <c r="J451" i="1"/>
  <c r="I451" i="1"/>
  <c r="H451" i="1"/>
  <c r="K449" i="1"/>
  <c r="H449" i="1"/>
  <c r="J449" i="1"/>
  <c r="I449" i="1"/>
  <c r="G300" i="1"/>
  <c r="G397" i="1"/>
  <c r="G246" i="1"/>
  <c r="G343" i="1"/>
  <c r="K15" i="1"/>
  <c r="J15" i="1"/>
  <c r="H15" i="1"/>
  <c r="I15" i="1"/>
  <c r="K13" i="1"/>
  <c r="J13" i="1"/>
  <c r="I13" i="1"/>
  <c r="H13" i="1"/>
  <c r="K83" i="1"/>
  <c r="J83" i="1"/>
  <c r="H83" i="1"/>
  <c r="I83" i="1"/>
  <c r="K313" i="1"/>
  <c r="J313" i="1"/>
  <c r="H313" i="1"/>
  <c r="I313" i="1"/>
  <c r="D192" i="1"/>
  <c r="H186" i="1" a="1"/>
  <c r="K180" i="1"/>
  <c r="J180" i="1"/>
  <c r="I180" i="1"/>
  <c r="H180" i="1"/>
  <c r="K170" i="1"/>
  <c r="J170" i="1"/>
  <c r="H170" i="1"/>
  <c r="I170" i="1"/>
  <c r="E320" i="1"/>
  <c r="E223" i="1"/>
  <c r="D189" i="1"/>
  <c r="H183" i="1" a="1"/>
  <c r="H177" i="1"/>
  <c r="J177" i="1"/>
  <c r="K177" i="1"/>
  <c r="I177" i="1"/>
  <c r="H85" i="1" a="1"/>
  <c r="G271" i="1"/>
  <c r="G368" i="1"/>
  <c r="K216" i="1"/>
  <c r="J216" i="1"/>
  <c r="I216" i="1"/>
  <c r="H216" i="1"/>
  <c r="E322" i="1"/>
  <c r="E225" i="1"/>
  <c r="D190" i="1"/>
  <c r="H184" i="1" a="1"/>
  <c r="K178" i="1"/>
  <c r="J178" i="1"/>
  <c r="H178" i="1"/>
  <c r="I178" i="1"/>
  <c r="G217" i="1"/>
  <c r="G314" i="1"/>
  <c r="H214" i="1" a="1"/>
  <c r="I80" i="1"/>
  <c r="K80" i="1"/>
  <c r="J80" i="1"/>
  <c r="H80" i="1"/>
  <c r="H176" i="1" a="1"/>
  <c r="D182" i="1"/>
  <c r="G244" i="1"/>
  <c r="G341" i="1"/>
  <c r="G298" i="1"/>
  <c r="G395" i="1"/>
  <c r="H310" i="1"/>
  <c r="J310" i="1"/>
  <c r="I310" i="1"/>
  <c r="K310" i="1"/>
  <c r="G219" i="1"/>
  <c r="G316" i="1"/>
  <c r="D319" i="1"/>
  <c r="D222" i="1"/>
  <c r="D320" i="1"/>
  <c r="D223" i="1"/>
  <c r="I308" i="1"/>
  <c r="K308" i="1"/>
  <c r="H308" i="1"/>
  <c r="J308" i="1"/>
  <c r="I211" i="1"/>
  <c r="K211" i="1"/>
  <c r="J211" i="1"/>
  <c r="H211" i="1"/>
  <c r="H311" i="1" a="1"/>
  <c r="D191" i="1"/>
  <c r="H185" i="1" a="1"/>
  <c r="I179" i="1"/>
  <c r="K179" i="1"/>
  <c r="H179" i="1"/>
  <c r="J179" i="1"/>
  <c r="F223" i="1"/>
  <c r="D46" i="1"/>
  <c r="E113" i="1"/>
  <c r="D121" i="1"/>
  <c r="E54" i="1"/>
  <c r="D118" i="1"/>
  <c r="E51" i="1"/>
  <c r="D122" i="1"/>
  <c r="E55" i="1"/>
  <c r="D119" i="1"/>
  <c r="E52" i="1"/>
  <c r="G18" i="1"/>
  <c r="G88" i="1"/>
  <c r="H88" i="1" s="1" a="1"/>
  <c r="E89" i="1"/>
  <c r="D19" i="1"/>
  <c r="F145" i="1"/>
  <c r="F75" i="1"/>
  <c r="F148" i="1" s="1"/>
  <c r="D49" i="1"/>
  <c r="E116" i="1"/>
  <c r="F146" i="1"/>
  <c r="F76" i="1"/>
  <c r="F149" i="1" s="1"/>
  <c r="G145" i="1"/>
  <c r="G75" i="1"/>
  <c r="G148" i="1" s="1"/>
  <c r="F94" i="1"/>
  <c r="F27" i="1"/>
  <c r="F24" i="1"/>
  <c r="F89" i="1"/>
  <c r="F19" i="1"/>
  <c r="D54" i="1"/>
  <c r="E121" i="1"/>
  <c r="G146" i="1"/>
  <c r="G76" i="1"/>
  <c r="G149" i="1" s="1"/>
  <c r="D51" i="1"/>
  <c r="E118" i="1"/>
  <c r="G16" i="1"/>
  <c r="H16" i="1" s="1" a="1"/>
  <c r="G86" i="1"/>
  <c r="H86" i="1" s="1" a="1"/>
  <c r="E91" i="1"/>
  <c r="M435" i="1" l="1"/>
  <c r="M445" i="1"/>
  <c r="L410" i="1"/>
  <c r="M410" i="1"/>
  <c r="L428" i="1"/>
  <c r="M418" i="1"/>
  <c r="M439" i="1"/>
  <c r="L439" i="1"/>
  <c r="L418" i="1"/>
  <c r="L422" i="1"/>
  <c r="L435" i="1"/>
  <c r="L414" i="1"/>
  <c r="M411" i="1"/>
  <c r="M438" i="1"/>
  <c r="M443" i="1"/>
  <c r="L416" i="1"/>
  <c r="L447" i="1"/>
  <c r="L424" i="1"/>
  <c r="L408" i="1"/>
  <c r="M421" i="1"/>
  <c r="L438" i="1"/>
  <c r="L412" i="1"/>
  <c r="M433" i="1"/>
  <c r="M420" i="1"/>
  <c r="L433" i="1"/>
  <c r="L445" i="1"/>
  <c r="L427" i="1"/>
  <c r="L420" i="1"/>
  <c r="M412" i="1"/>
  <c r="M449" i="1"/>
  <c r="M451" i="1"/>
  <c r="L451" i="1"/>
  <c r="L446" i="1"/>
  <c r="M446" i="1"/>
  <c r="L450" i="1"/>
  <c r="M450" i="1"/>
  <c r="L449" i="1"/>
  <c r="H316" i="1" a="1"/>
  <c r="I316" i="1" s="1"/>
  <c r="G249" i="1"/>
  <c r="G346" i="1"/>
  <c r="G303" i="1"/>
  <c r="G403" i="1" s="1"/>
  <c r="G400" i="1"/>
  <c r="I88" i="1"/>
  <c r="K88" i="1"/>
  <c r="J88" i="1"/>
  <c r="H88" i="1"/>
  <c r="H86" i="1"/>
  <c r="J86" i="1"/>
  <c r="K86" i="1"/>
  <c r="I86" i="1"/>
  <c r="H185" i="1"/>
  <c r="J185" i="1"/>
  <c r="K185" i="1"/>
  <c r="I185" i="1"/>
  <c r="K311" i="1"/>
  <c r="J311" i="1"/>
  <c r="I311" i="1"/>
  <c r="H311" i="1"/>
  <c r="G222" i="1"/>
  <c r="G319" i="1"/>
  <c r="G301" i="1"/>
  <c r="G398" i="1"/>
  <c r="G247" i="1"/>
  <c r="G344" i="1"/>
  <c r="K176" i="1"/>
  <c r="J176" i="1"/>
  <c r="I176" i="1"/>
  <c r="H176" i="1"/>
  <c r="H314" i="1" a="1"/>
  <c r="K184" i="1"/>
  <c r="J184" i="1"/>
  <c r="I184" i="1"/>
  <c r="H184" i="1"/>
  <c r="E325" i="1"/>
  <c r="E228" i="1"/>
  <c r="G274" i="1"/>
  <c r="G371" i="1"/>
  <c r="I183" i="1"/>
  <c r="K183" i="1"/>
  <c r="J183" i="1"/>
  <c r="H183" i="1"/>
  <c r="E323" i="1"/>
  <c r="E226" i="1"/>
  <c r="D198" i="1"/>
  <c r="H192" i="1" a="1"/>
  <c r="H18" i="1" a="1"/>
  <c r="I16" i="1"/>
  <c r="K16" i="1"/>
  <c r="J16" i="1"/>
  <c r="H16" i="1"/>
  <c r="D197" i="1"/>
  <c r="H191" i="1" a="1"/>
  <c r="D323" i="1"/>
  <c r="D226" i="1"/>
  <c r="D322" i="1"/>
  <c r="D225" i="1"/>
  <c r="H219" i="1" a="1"/>
  <c r="D188" i="1"/>
  <c r="H182" i="1" a="1"/>
  <c r="K214" i="1"/>
  <c r="J214" i="1"/>
  <c r="H214" i="1"/>
  <c r="I214" i="1"/>
  <c r="G220" i="1"/>
  <c r="G317" i="1"/>
  <c r="H217" i="1" a="1"/>
  <c r="D196" i="1"/>
  <c r="H190" i="1" a="1"/>
  <c r="K85" i="1"/>
  <c r="J85" i="1"/>
  <c r="I85" i="1"/>
  <c r="H85" i="1"/>
  <c r="D195" i="1"/>
  <c r="H189" i="1" a="1"/>
  <c r="K186" i="1"/>
  <c r="J186" i="1"/>
  <c r="H186" i="1"/>
  <c r="I186" i="1"/>
  <c r="L213" i="1"/>
  <c r="M216" i="1"/>
  <c r="L162" i="1"/>
  <c r="L310" i="1"/>
  <c r="F226" i="1"/>
  <c r="F92" i="1"/>
  <c r="F22" i="1"/>
  <c r="F97" i="1"/>
  <c r="F30" i="1"/>
  <c r="E92" i="1"/>
  <c r="G91" i="1"/>
  <c r="H91" i="1" s="1" a="1"/>
  <c r="G21" i="1"/>
  <c r="E57" i="1"/>
  <c r="D130" i="1" s="1"/>
  <c r="D124" i="1"/>
  <c r="E60" i="1"/>
  <c r="D133" i="1" s="1"/>
  <c r="D127" i="1"/>
  <c r="D52" i="1"/>
  <c r="E119" i="1"/>
  <c r="G19" i="1"/>
  <c r="G89" i="1"/>
  <c r="H89" i="1" s="1" a="1"/>
  <c r="D57" i="1"/>
  <c r="E124" i="1"/>
  <c r="D60" i="1"/>
  <c r="E127" i="1"/>
  <c r="F100" i="1"/>
  <c r="F33" i="1"/>
  <c r="D55" i="1"/>
  <c r="E122" i="1"/>
  <c r="E58" i="1"/>
  <c r="D131" i="1" s="1"/>
  <c r="D125" i="1"/>
  <c r="E61" i="1"/>
  <c r="D134" i="1" s="1"/>
  <c r="D128" i="1"/>
  <c r="J316" i="1" l="1"/>
  <c r="M316" i="1" s="1"/>
  <c r="K316" i="1"/>
  <c r="H316" i="1"/>
  <c r="L316" i="1" s="1"/>
  <c r="M311" i="1"/>
  <c r="G252" i="1"/>
  <c r="G349" i="1"/>
  <c r="K91" i="1"/>
  <c r="J91" i="1"/>
  <c r="H91" i="1"/>
  <c r="I91" i="1"/>
  <c r="D201" i="1"/>
  <c r="H195" i="1" a="1"/>
  <c r="K190" i="1"/>
  <c r="J190" i="1"/>
  <c r="H190" i="1"/>
  <c r="I190" i="1"/>
  <c r="H317" i="1" a="1"/>
  <c r="D194" i="1"/>
  <c r="H188" i="1" a="1"/>
  <c r="D203" i="1"/>
  <c r="H197" i="1" a="1"/>
  <c r="H19" i="1" a="1"/>
  <c r="D204" i="1"/>
  <c r="H198" i="1" a="1"/>
  <c r="G277" i="1"/>
  <c r="G374" i="1"/>
  <c r="H314" i="1"/>
  <c r="J314" i="1"/>
  <c r="I314" i="1"/>
  <c r="K314" i="1"/>
  <c r="G250" i="1"/>
  <c r="G347" i="1"/>
  <c r="G304" i="1"/>
  <c r="G404" i="1" s="1"/>
  <c r="G401" i="1"/>
  <c r="G225" i="1"/>
  <c r="G322" i="1"/>
  <c r="K89" i="1"/>
  <c r="J89" i="1"/>
  <c r="I89" i="1"/>
  <c r="H89" i="1"/>
  <c r="H21" i="1" a="1"/>
  <c r="H189" i="1"/>
  <c r="J189" i="1"/>
  <c r="K189" i="1"/>
  <c r="I189" i="1"/>
  <c r="D202" i="1"/>
  <c r="H196" i="1" a="1"/>
  <c r="H217" i="1"/>
  <c r="J217" i="1"/>
  <c r="K217" i="1"/>
  <c r="I217" i="1"/>
  <c r="G320" i="1"/>
  <c r="G223" i="1"/>
  <c r="H220" i="1" a="1"/>
  <c r="K182" i="1"/>
  <c r="J182" i="1"/>
  <c r="H182" i="1"/>
  <c r="I182" i="1"/>
  <c r="I219" i="1"/>
  <c r="K219" i="1"/>
  <c r="J219" i="1"/>
  <c r="M219" i="1" s="1"/>
  <c r="H219" i="1"/>
  <c r="D325" i="1"/>
  <c r="D228" i="1"/>
  <c r="H225" i="1" a="1"/>
  <c r="H222" i="1" a="1"/>
  <c r="D326" i="1"/>
  <c r="D229" i="1"/>
  <c r="I191" i="1"/>
  <c r="K191" i="1"/>
  <c r="H191" i="1"/>
  <c r="J191" i="1"/>
  <c r="H18" i="1"/>
  <c r="J18" i="1"/>
  <c r="K18" i="1"/>
  <c r="I18" i="1"/>
  <c r="K192" i="1"/>
  <c r="J192" i="1"/>
  <c r="I192" i="1"/>
  <c r="H192" i="1"/>
  <c r="E326" i="1"/>
  <c r="E229" i="1"/>
  <c r="E328" i="1"/>
  <c r="E231" i="1"/>
  <c r="H319" i="1" a="1"/>
  <c r="L79" i="1"/>
  <c r="M7" i="1"/>
  <c r="L82" i="1"/>
  <c r="M164" i="1"/>
  <c r="M82" i="1"/>
  <c r="M158" i="1"/>
  <c r="M185" i="1"/>
  <c r="L9" i="1"/>
  <c r="L183" i="1"/>
  <c r="M152" i="1"/>
  <c r="M79" i="1"/>
  <c r="M9" i="1"/>
  <c r="L158" i="1"/>
  <c r="L185" i="1"/>
  <c r="M162" i="1"/>
  <c r="L152" i="1"/>
  <c r="L7" i="1"/>
  <c r="M183" i="1"/>
  <c r="M213" i="1"/>
  <c r="M307" i="1"/>
  <c r="L216" i="1"/>
  <c r="L208" i="1"/>
  <c r="M208" i="1"/>
  <c r="L308" i="1"/>
  <c r="L177" i="1"/>
  <c r="M211" i="1"/>
  <c r="L171" i="1"/>
  <c r="M171" i="1"/>
  <c r="L159" i="1"/>
  <c r="M159" i="1"/>
  <c r="L313" i="1"/>
  <c r="L164" i="1"/>
  <c r="L6" i="1"/>
  <c r="M154" i="1"/>
  <c r="M166" i="1"/>
  <c r="L179" i="1"/>
  <c r="L167" i="1"/>
  <c r="M6" i="1"/>
  <c r="L154" i="1"/>
  <c r="L160" i="1"/>
  <c r="L166" i="1"/>
  <c r="L173" i="1"/>
  <c r="M179" i="1"/>
  <c r="M167" i="1"/>
  <c r="M210" i="1"/>
  <c r="L210" i="1"/>
  <c r="L168" i="1"/>
  <c r="M168" i="1"/>
  <c r="L176" i="1"/>
  <c r="M176" i="1"/>
  <c r="M173" i="1"/>
  <c r="M310" i="1"/>
  <c r="L311" i="1"/>
  <c r="M156" i="1"/>
  <c r="L156" i="1"/>
  <c r="M207" i="1"/>
  <c r="L207" i="1"/>
  <c r="L172" i="1"/>
  <c r="M172" i="1"/>
  <c r="L180" i="1"/>
  <c r="M180" i="1"/>
  <c r="M155" i="1"/>
  <c r="L155" i="1"/>
  <c r="L184" i="1"/>
  <c r="M184" i="1"/>
  <c r="M177" i="1"/>
  <c r="M160" i="1"/>
  <c r="M165" i="1"/>
  <c r="L165" i="1"/>
  <c r="L153" i="1"/>
  <c r="M153" i="1"/>
  <c r="M178" i="1"/>
  <c r="L178" i="1"/>
  <c r="M174" i="1"/>
  <c r="L174" i="1"/>
  <c r="M170" i="1"/>
  <c r="L170" i="1"/>
  <c r="M186" i="1"/>
  <c r="L186" i="1"/>
  <c r="L161" i="1"/>
  <c r="M161" i="1"/>
  <c r="L211" i="1"/>
  <c r="F229" i="1"/>
  <c r="M12" i="1"/>
  <c r="L12" i="1"/>
  <c r="M80" i="1"/>
  <c r="L80" i="1"/>
  <c r="F106" i="1"/>
  <c r="F39" i="1"/>
  <c r="D63" i="1"/>
  <c r="E133" i="1"/>
  <c r="D58" i="1"/>
  <c r="E125" i="1"/>
  <c r="F103" i="1"/>
  <c r="F36" i="1"/>
  <c r="F95" i="1"/>
  <c r="F28" i="1"/>
  <c r="F25" i="1"/>
  <c r="D61" i="1"/>
  <c r="E128" i="1"/>
  <c r="E130" i="1"/>
  <c r="G92" i="1"/>
  <c r="G22" i="1"/>
  <c r="H22" i="1" s="1" a="1"/>
  <c r="G94" i="1"/>
  <c r="G27" i="1"/>
  <c r="G24" i="1"/>
  <c r="M182" i="1" l="1"/>
  <c r="L192" i="1"/>
  <c r="M190" i="1"/>
  <c r="M191" i="1"/>
  <c r="L182" i="1"/>
  <c r="L190" i="1"/>
  <c r="M189" i="1"/>
  <c r="M192" i="1"/>
  <c r="L191" i="1"/>
  <c r="L219" i="1"/>
  <c r="L189" i="1"/>
  <c r="G255" i="1"/>
  <c r="G352" i="1"/>
  <c r="H22" i="1"/>
  <c r="J22" i="1"/>
  <c r="K22" i="1"/>
  <c r="I22" i="1"/>
  <c r="H24" i="1" a="1"/>
  <c r="H94" i="1" a="1"/>
  <c r="H63" i="1" a="1"/>
  <c r="K222" i="1"/>
  <c r="J222" i="1"/>
  <c r="H222" i="1"/>
  <c r="I222" i="1"/>
  <c r="H225" i="1"/>
  <c r="J225" i="1"/>
  <c r="I225" i="1"/>
  <c r="K225" i="1"/>
  <c r="K220" i="1"/>
  <c r="J220" i="1"/>
  <c r="I220" i="1"/>
  <c r="H220" i="1"/>
  <c r="H320" i="1" a="1"/>
  <c r="K196" i="1"/>
  <c r="J196" i="1"/>
  <c r="I196" i="1"/>
  <c r="H196" i="1"/>
  <c r="H92" i="1" a="1"/>
  <c r="K21" i="1"/>
  <c r="J21" i="1"/>
  <c r="I21" i="1"/>
  <c r="H21" i="1"/>
  <c r="H204" i="1" a="1"/>
  <c r="H203" i="1" a="1"/>
  <c r="H322" i="1" a="1"/>
  <c r="K188" i="1"/>
  <c r="J188" i="1"/>
  <c r="I188" i="1"/>
  <c r="H188" i="1"/>
  <c r="K317" i="1"/>
  <c r="J317" i="1"/>
  <c r="H317" i="1"/>
  <c r="I317" i="1"/>
  <c r="I195" i="1"/>
  <c r="K195" i="1"/>
  <c r="J195" i="1"/>
  <c r="H195" i="1"/>
  <c r="H27" i="1" a="1"/>
  <c r="K319" i="1"/>
  <c r="J319" i="1"/>
  <c r="I319" i="1"/>
  <c r="H319" i="1"/>
  <c r="E234" i="1"/>
  <c r="E331" i="1"/>
  <c r="E329" i="1"/>
  <c r="E232" i="1"/>
  <c r="D329" i="1"/>
  <c r="D232" i="1"/>
  <c r="D328" i="1"/>
  <c r="D231" i="1"/>
  <c r="G226" i="1"/>
  <c r="G323" i="1"/>
  <c r="H223" i="1" a="1"/>
  <c r="H202" i="1" a="1"/>
  <c r="G228" i="1"/>
  <c r="G325" i="1"/>
  <c r="G253" i="1"/>
  <c r="G350" i="1"/>
  <c r="G280" i="1"/>
  <c r="G377" i="1"/>
  <c r="K198" i="1"/>
  <c r="J198" i="1"/>
  <c r="H198" i="1"/>
  <c r="I198" i="1"/>
  <c r="K19" i="1"/>
  <c r="J19" i="1"/>
  <c r="H19" i="1"/>
  <c r="I19" i="1"/>
  <c r="H197" i="1"/>
  <c r="J197" i="1"/>
  <c r="K197" i="1"/>
  <c r="I197" i="1"/>
  <c r="D200" i="1"/>
  <c r="H194" i="1" a="1"/>
  <c r="H201" i="1" a="1"/>
  <c r="M308" i="1"/>
  <c r="L307" i="1"/>
  <c r="M313" i="1"/>
  <c r="F232" i="1"/>
  <c r="F235" i="1" s="1"/>
  <c r="F238" i="1" s="1"/>
  <c r="F241" i="1" s="1"/>
  <c r="F244" i="1" s="1"/>
  <c r="F247" i="1" s="1"/>
  <c r="F250" i="1" s="1"/>
  <c r="F253" i="1" s="1"/>
  <c r="F256" i="1" s="1"/>
  <c r="F259" i="1" s="1"/>
  <c r="M83" i="1"/>
  <c r="L83" i="1"/>
  <c r="M15" i="1"/>
  <c r="L15" i="1"/>
  <c r="M13" i="1"/>
  <c r="L13" i="1"/>
  <c r="M85" i="1"/>
  <c r="L85" i="1"/>
  <c r="M10" i="1"/>
  <c r="L10" i="1"/>
  <c r="G100" i="1"/>
  <c r="G33" i="1"/>
  <c r="E134" i="1"/>
  <c r="F101" i="1"/>
  <c r="F34" i="1"/>
  <c r="E131" i="1"/>
  <c r="G97" i="1"/>
  <c r="G30" i="1"/>
  <c r="G95" i="1"/>
  <c r="H95" i="1" s="1" a="1"/>
  <c r="G28" i="1"/>
  <c r="H28" i="1" s="1" a="1"/>
  <c r="G25" i="1"/>
  <c r="H25" i="1" s="1" a="1"/>
  <c r="F98" i="1"/>
  <c r="F31" i="1"/>
  <c r="F109" i="1"/>
  <c r="F42" i="1"/>
  <c r="D66" i="1"/>
  <c r="E136" i="1"/>
  <c r="D64" i="1"/>
  <c r="F45" i="1"/>
  <c r="F112" i="1"/>
  <c r="L319" i="1" l="1"/>
  <c r="G258" i="1"/>
  <c r="G358" i="1" s="1"/>
  <c r="G355" i="1"/>
  <c r="M319" i="1"/>
  <c r="I28" i="1"/>
  <c r="K28" i="1"/>
  <c r="H28" i="1"/>
  <c r="J28" i="1"/>
  <c r="K25" i="1"/>
  <c r="J25" i="1"/>
  <c r="I25" i="1"/>
  <c r="H25" i="1"/>
  <c r="I95" i="1"/>
  <c r="K95" i="1"/>
  <c r="J95" i="1"/>
  <c r="H95" i="1"/>
  <c r="H136" i="1" a="1"/>
  <c r="H97" i="1" a="1"/>
  <c r="H100" i="1" a="1"/>
  <c r="F262" i="1"/>
  <c r="F265" i="1" s="1"/>
  <c r="F268" i="1" s="1"/>
  <c r="F271" i="1" s="1"/>
  <c r="F274" i="1" s="1"/>
  <c r="F277" i="1" s="1"/>
  <c r="F280" i="1" s="1"/>
  <c r="F283" i="1" s="1"/>
  <c r="F286" i="1" s="1"/>
  <c r="F289" i="1" s="1"/>
  <c r="F292" i="1" s="1"/>
  <c r="F295" i="1" s="1"/>
  <c r="F298" i="1" s="1"/>
  <c r="F301" i="1" s="1"/>
  <c r="F304" i="1" s="1"/>
  <c r="H201" i="1"/>
  <c r="J201" i="1"/>
  <c r="K201" i="1"/>
  <c r="I201" i="1"/>
  <c r="K194" i="1"/>
  <c r="J194" i="1"/>
  <c r="H194" i="1"/>
  <c r="I194" i="1"/>
  <c r="L197" i="1"/>
  <c r="M197" i="1"/>
  <c r="L198" i="1"/>
  <c r="M198" i="1"/>
  <c r="H323" i="1" a="1"/>
  <c r="D332" i="1"/>
  <c r="D235" i="1"/>
  <c r="E334" i="1"/>
  <c r="E237" i="1"/>
  <c r="L195" i="1"/>
  <c r="M195" i="1"/>
  <c r="I203" i="1"/>
  <c r="K203" i="1"/>
  <c r="H203" i="1"/>
  <c r="J203" i="1"/>
  <c r="K204" i="1"/>
  <c r="J204" i="1"/>
  <c r="I204" i="1"/>
  <c r="H204" i="1"/>
  <c r="I92" i="1"/>
  <c r="K92" i="1"/>
  <c r="H92" i="1"/>
  <c r="J92" i="1"/>
  <c r="H325" i="1" a="1"/>
  <c r="H94" i="1"/>
  <c r="I94" i="1"/>
  <c r="K94" i="1"/>
  <c r="J94" i="1"/>
  <c r="H64" i="1" a="1"/>
  <c r="H66" i="1" a="1"/>
  <c r="H30" i="1" a="1"/>
  <c r="H33" i="1" a="1"/>
  <c r="H200" i="1" a="1"/>
  <c r="G283" i="1"/>
  <c r="G380" i="1"/>
  <c r="G256" i="1"/>
  <c r="G353" i="1"/>
  <c r="G231" i="1"/>
  <c r="G331" i="1" s="1"/>
  <c r="G328" i="1"/>
  <c r="K202" i="1"/>
  <c r="J202" i="1"/>
  <c r="H202" i="1"/>
  <c r="I202" i="1"/>
  <c r="I223" i="1"/>
  <c r="K223" i="1"/>
  <c r="H223" i="1"/>
  <c r="J223" i="1"/>
  <c r="G229" i="1"/>
  <c r="G326" i="1"/>
  <c r="H226" i="1" a="1"/>
  <c r="D331" i="1"/>
  <c r="D234" i="1"/>
  <c r="H228" i="1" a="1"/>
  <c r="E332" i="1"/>
  <c r="E235" i="1"/>
  <c r="K27" i="1"/>
  <c r="J27" i="1"/>
  <c r="H27" i="1"/>
  <c r="I27" i="1"/>
  <c r="L188" i="1"/>
  <c r="M188" i="1"/>
  <c r="H322" i="1"/>
  <c r="J322" i="1"/>
  <c r="K322" i="1"/>
  <c r="I322" i="1"/>
  <c r="L196" i="1"/>
  <c r="M196" i="1"/>
  <c r="I320" i="1"/>
  <c r="K320" i="1"/>
  <c r="J320" i="1"/>
  <c r="H320" i="1"/>
  <c r="L225" i="1"/>
  <c r="M225" i="1"/>
  <c r="M222" i="1"/>
  <c r="L222" i="1"/>
  <c r="K63" i="1"/>
  <c r="J63" i="1"/>
  <c r="H63" i="1"/>
  <c r="I63" i="1"/>
  <c r="I24" i="1"/>
  <c r="K24" i="1"/>
  <c r="J24" i="1"/>
  <c r="H24" i="1"/>
  <c r="L217" i="1"/>
  <c r="M314" i="1"/>
  <c r="M214" i="1"/>
  <c r="L214" i="1"/>
  <c r="M88" i="1"/>
  <c r="L88" i="1"/>
  <c r="M16" i="1"/>
  <c r="L16" i="1"/>
  <c r="M18" i="1"/>
  <c r="L18" i="1"/>
  <c r="M86" i="1"/>
  <c r="L86" i="1"/>
  <c r="F118" i="1"/>
  <c r="F51" i="1"/>
  <c r="F48" i="1"/>
  <c r="F115" i="1"/>
  <c r="F104" i="1"/>
  <c r="F37" i="1"/>
  <c r="G98" i="1"/>
  <c r="H98" i="1" s="1" a="1"/>
  <c r="G31" i="1"/>
  <c r="H31" i="1" s="1" a="1"/>
  <c r="F107" i="1"/>
  <c r="F40" i="1"/>
  <c r="D67" i="1"/>
  <c r="E137" i="1"/>
  <c r="D69" i="1"/>
  <c r="E139" i="1"/>
  <c r="G101" i="1"/>
  <c r="G34" i="1"/>
  <c r="H34" i="1" s="1" a="1"/>
  <c r="G103" i="1"/>
  <c r="G36" i="1"/>
  <c r="G106" i="1"/>
  <c r="G39" i="1"/>
  <c r="M322" i="1" l="1"/>
  <c r="L322" i="1"/>
  <c r="H231" i="1" a="1"/>
  <c r="I231" i="1" s="1"/>
  <c r="H98" i="1"/>
  <c r="I98" i="1"/>
  <c r="K98" i="1"/>
  <c r="J98" i="1"/>
  <c r="H34" i="1"/>
  <c r="J34" i="1"/>
  <c r="I34" i="1"/>
  <c r="K34" i="1"/>
  <c r="H106" i="1" a="1"/>
  <c r="H103" i="1" a="1"/>
  <c r="H69" i="1" a="1"/>
  <c r="H67" i="1" a="1"/>
  <c r="H331" i="1" a="1"/>
  <c r="H326" i="1" a="1"/>
  <c r="L202" i="1"/>
  <c r="M202" i="1"/>
  <c r="K200" i="1"/>
  <c r="J200" i="1"/>
  <c r="I200" i="1"/>
  <c r="H200" i="1"/>
  <c r="K33" i="1"/>
  <c r="J33" i="1"/>
  <c r="I33" i="1"/>
  <c r="H33" i="1"/>
  <c r="H101" i="1" a="1"/>
  <c r="K325" i="1"/>
  <c r="J325" i="1"/>
  <c r="H325" i="1"/>
  <c r="I325" i="1"/>
  <c r="M204" i="1"/>
  <c r="L204" i="1"/>
  <c r="M203" i="1"/>
  <c r="L203" i="1"/>
  <c r="E337" i="1"/>
  <c r="E240" i="1"/>
  <c r="H328" i="1" a="1"/>
  <c r="K323" i="1"/>
  <c r="J323" i="1"/>
  <c r="I323" i="1"/>
  <c r="H323" i="1"/>
  <c r="L194" i="1"/>
  <c r="M194" i="1"/>
  <c r="L201" i="1"/>
  <c r="M201" i="1"/>
  <c r="H100" i="1"/>
  <c r="I100" i="1"/>
  <c r="K100" i="1"/>
  <c r="J100" i="1"/>
  <c r="K31" i="1"/>
  <c r="J31" i="1"/>
  <c r="H31" i="1"/>
  <c r="I31" i="1"/>
  <c r="H39" i="1" a="1"/>
  <c r="H36" i="1" a="1"/>
  <c r="H139" i="1" a="1"/>
  <c r="H137" i="1" a="1"/>
  <c r="E335" i="1"/>
  <c r="E238" i="1"/>
  <c r="K228" i="1"/>
  <c r="J228" i="1"/>
  <c r="I228" i="1"/>
  <c r="H228" i="1"/>
  <c r="H234" i="1" a="1"/>
  <c r="D334" i="1"/>
  <c r="D237" i="1"/>
  <c r="K226" i="1"/>
  <c r="J226" i="1"/>
  <c r="H226" i="1"/>
  <c r="I226" i="1"/>
  <c r="G232" i="1"/>
  <c r="G329" i="1"/>
  <c r="H229" i="1" a="1"/>
  <c r="G259" i="1"/>
  <c r="G359" i="1" s="1"/>
  <c r="G356" i="1"/>
  <c r="G286" i="1"/>
  <c r="G386" i="1" s="1"/>
  <c r="G383" i="1"/>
  <c r="H30" i="1"/>
  <c r="J30" i="1"/>
  <c r="I30" i="1"/>
  <c r="K30" i="1"/>
  <c r="H66" i="1"/>
  <c r="J66" i="1"/>
  <c r="K66" i="1"/>
  <c r="I66" i="1"/>
  <c r="I64" i="1"/>
  <c r="K64" i="1"/>
  <c r="J64" i="1"/>
  <c r="H64" i="1"/>
  <c r="H235" i="1" a="1"/>
  <c r="D335" i="1"/>
  <c r="D238" i="1"/>
  <c r="I97" i="1"/>
  <c r="K97" i="1"/>
  <c r="J97" i="1"/>
  <c r="H97" i="1"/>
  <c r="H136" i="1"/>
  <c r="I136" i="1"/>
  <c r="K136" i="1"/>
  <c r="J136" i="1"/>
  <c r="L314" i="1"/>
  <c r="M217" i="1"/>
  <c r="M317" i="1"/>
  <c r="M91" i="1"/>
  <c r="L91" i="1"/>
  <c r="M19" i="1"/>
  <c r="L19" i="1"/>
  <c r="M89" i="1"/>
  <c r="L89" i="1"/>
  <c r="G109" i="1"/>
  <c r="G42" i="1"/>
  <c r="F110" i="1"/>
  <c r="F43" i="1"/>
  <c r="F121" i="1"/>
  <c r="F54" i="1"/>
  <c r="F57" i="1"/>
  <c r="F124" i="1"/>
  <c r="G45" i="1"/>
  <c r="G112" i="1"/>
  <c r="G107" i="1"/>
  <c r="H107" i="1" s="1" a="1"/>
  <c r="G40" i="1"/>
  <c r="H40" i="1" s="1" a="1"/>
  <c r="D72" i="1"/>
  <c r="E142" i="1"/>
  <c r="D70" i="1"/>
  <c r="E140" i="1"/>
  <c r="F46" i="1"/>
  <c r="F113" i="1"/>
  <c r="G104" i="1"/>
  <c r="H104" i="1" s="1" a="1"/>
  <c r="G37" i="1"/>
  <c r="M325" i="1" l="1"/>
  <c r="J231" i="1"/>
  <c r="M231" i="1" s="1"/>
  <c r="K231" i="1"/>
  <c r="H231" i="1"/>
  <c r="I40" i="1"/>
  <c r="K40" i="1"/>
  <c r="J40" i="1"/>
  <c r="H40" i="1"/>
  <c r="H104" i="1"/>
  <c r="I104" i="1"/>
  <c r="K104" i="1"/>
  <c r="J104" i="1"/>
  <c r="I107" i="1"/>
  <c r="K107" i="1"/>
  <c r="J107" i="1"/>
  <c r="H107" i="1"/>
  <c r="H140" i="1" a="1"/>
  <c r="H142" i="1" a="1"/>
  <c r="H112" i="1" a="1"/>
  <c r="H42" i="1" a="1"/>
  <c r="I235" i="1"/>
  <c r="K235" i="1"/>
  <c r="J235" i="1"/>
  <c r="H235" i="1"/>
  <c r="H329" i="1" a="1"/>
  <c r="H334" i="1" a="1"/>
  <c r="M228" i="1"/>
  <c r="L228" i="1"/>
  <c r="E338" i="1"/>
  <c r="E241" i="1"/>
  <c r="H37" i="1" a="1"/>
  <c r="I139" i="1"/>
  <c r="K139" i="1"/>
  <c r="H139" i="1"/>
  <c r="J139" i="1"/>
  <c r="E340" i="1"/>
  <c r="E243" i="1"/>
  <c r="M200" i="1"/>
  <c r="L200" i="1"/>
  <c r="I103" i="1"/>
  <c r="K103" i="1"/>
  <c r="H103" i="1"/>
  <c r="J103" i="1"/>
  <c r="H70" i="1" a="1"/>
  <c r="H72" i="1" a="1"/>
  <c r="H45" i="1" a="1"/>
  <c r="H109" i="1" a="1"/>
  <c r="H238" i="1" a="1"/>
  <c r="D338" i="1"/>
  <c r="D241" i="1"/>
  <c r="H335" i="1" a="1"/>
  <c r="H229" i="1"/>
  <c r="J229" i="1"/>
  <c r="I229" i="1"/>
  <c r="K229" i="1"/>
  <c r="G332" i="1"/>
  <c r="H232" i="1" a="1"/>
  <c r="H237" i="1" a="1"/>
  <c r="D337" i="1"/>
  <c r="D240" i="1"/>
  <c r="K234" i="1"/>
  <c r="J234" i="1"/>
  <c r="H234" i="1"/>
  <c r="I234" i="1"/>
  <c r="I137" i="1"/>
  <c r="K137" i="1"/>
  <c r="H137" i="1"/>
  <c r="J137" i="1"/>
  <c r="I36" i="1"/>
  <c r="K36" i="1"/>
  <c r="H36" i="1"/>
  <c r="J36" i="1"/>
  <c r="K39" i="1"/>
  <c r="J39" i="1"/>
  <c r="H39" i="1"/>
  <c r="I39" i="1"/>
  <c r="I328" i="1"/>
  <c r="K328" i="1"/>
  <c r="J328" i="1"/>
  <c r="H328" i="1"/>
  <c r="L325" i="1"/>
  <c r="I101" i="1"/>
  <c r="K101" i="1"/>
  <c r="H101" i="1"/>
  <c r="J101" i="1"/>
  <c r="H326" i="1"/>
  <c r="J326" i="1"/>
  <c r="K326" i="1"/>
  <c r="I326" i="1"/>
  <c r="K331" i="1"/>
  <c r="J331" i="1"/>
  <c r="I331" i="1"/>
  <c r="H331" i="1"/>
  <c r="K67" i="1"/>
  <c r="J67" i="1"/>
  <c r="H67" i="1"/>
  <c r="I67" i="1"/>
  <c r="K69" i="1"/>
  <c r="J69" i="1"/>
  <c r="I69" i="1"/>
  <c r="H69" i="1"/>
  <c r="H106" i="1"/>
  <c r="I106" i="1"/>
  <c r="K106" i="1"/>
  <c r="J106" i="1"/>
  <c r="L317" i="1"/>
  <c r="L223" i="1"/>
  <c r="L320" i="1"/>
  <c r="M220" i="1"/>
  <c r="M223" i="1"/>
  <c r="L220" i="1"/>
  <c r="M27" i="1"/>
  <c r="L27" i="1"/>
  <c r="M21" i="1"/>
  <c r="L21" i="1"/>
  <c r="M92" i="1"/>
  <c r="L92" i="1"/>
  <c r="M94" i="1"/>
  <c r="L94" i="1"/>
  <c r="M22" i="1"/>
  <c r="L22" i="1"/>
  <c r="G48" i="1"/>
  <c r="G115" i="1"/>
  <c r="G110" i="1"/>
  <c r="H110" i="1" s="1" a="1"/>
  <c r="G43" i="1"/>
  <c r="H43" i="1" s="1" a="1"/>
  <c r="F119" i="1"/>
  <c r="F52" i="1"/>
  <c r="D73" i="1"/>
  <c r="E143" i="1"/>
  <c r="D75" i="1"/>
  <c r="E145" i="1"/>
  <c r="F130" i="1"/>
  <c r="F49" i="1"/>
  <c r="F116" i="1"/>
  <c r="G46" i="1"/>
  <c r="H46" i="1" s="1" a="1"/>
  <c r="G113" i="1"/>
  <c r="H113" i="1" s="1" a="1"/>
  <c r="G118" i="1"/>
  <c r="G51" i="1"/>
  <c r="F60" i="1"/>
  <c r="F127" i="1"/>
  <c r="L331" i="1" l="1"/>
  <c r="L231" i="1"/>
  <c r="I113" i="1"/>
  <c r="K113" i="1"/>
  <c r="H113" i="1"/>
  <c r="J113" i="1"/>
  <c r="H110" i="1"/>
  <c r="I110" i="1"/>
  <c r="K110" i="1"/>
  <c r="J110" i="1"/>
  <c r="H46" i="1"/>
  <c r="J46" i="1"/>
  <c r="K46" i="1"/>
  <c r="I46" i="1"/>
  <c r="K43" i="1"/>
  <c r="J43" i="1"/>
  <c r="H43" i="1"/>
  <c r="I43" i="1"/>
  <c r="H118" i="1" a="1"/>
  <c r="H145" i="1" a="1"/>
  <c r="H143" i="1" a="1"/>
  <c r="H115" i="1" a="1"/>
  <c r="M328" i="1"/>
  <c r="H237" i="1"/>
  <c r="J237" i="1"/>
  <c r="K237" i="1"/>
  <c r="I237" i="1"/>
  <c r="K232" i="1"/>
  <c r="J232" i="1"/>
  <c r="I232" i="1"/>
  <c r="H232" i="1"/>
  <c r="H338" i="1" a="1"/>
  <c r="I109" i="1"/>
  <c r="K109" i="1"/>
  <c r="J109" i="1"/>
  <c r="H109" i="1"/>
  <c r="E343" i="1"/>
  <c r="E246" i="1"/>
  <c r="E341" i="1"/>
  <c r="E244" i="1"/>
  <c r="H334" i="1"/>
  <c r="J334" i="1"/>
  <c r="I334" i="1"/>
  <c r="K334" i="1"/>
  <c r="K329" i="1"/>
  <c r="J329" i="1"/>
  <c r="H329" i="1"/>
  <c r="I329" i="1"/>
  <c r="H42" i="1"/>
  <c r="J42" i="1"/>
  <c r="K42" i="1"/>
  <c r="I42" i="1"/>
  <c r="H112" i="1"/>
  <c r="I112" i="1"/>
  <c r="K112" i="1"/>
  <c r="J112" i="1"/>
  <c r="H51" i="1" a="1"/>
  <c r="H75" i="1" a="1"/>
  <c r="H73" i="1" a="1"/>
  <c r="H48" i="1" a="1"/>
  <c r="M331" i="1"/>
  <c r="L328" i="1"/>
  <c r="L235" i="1"/>
  <c r="M234" i="1"/>
  <c r="L234" i="1"/>
  <c r="M235" i="1"/>
  <c r="D340" i="1"/>
  <c r="H240" i="1" a="1"/>
  <c r="D243" i="1"/>
  <c r="H337" i="1" a="1"/>
  <c r="H332" i="1" a="1"/>
  <c r="K335" i="1"/>
  <c r="J335" i="1"/>
  <c r="I335" i="1"/>
  <c r="H335" i="1"/>
  <c r="H241" i="1" a="1"/>
  <c r="D341" i="1"/>
  <c r="D244" i="1"/>
  <c r="H238" i="1"/>
  <c r="J238" i="1"/>
  <c r="K238" i="1"/>
  <c r="I238" i="1"/>
  <c r="K45" i="1"/>
  <c r="J45" i="1"/>
  <c r="I45" i="1"/>
  <c r="H45" i="1"/>
  <c r="I72" i="1"/>
  <c r="K72" i="1"/>
  <c r="J72" i="1"/>
  <c r="H72" i="1"/>
  <c r="H70" i="1"/>
  <c r="J70" i="1"/>
  <c r="K70" i="1"/>
  <c r="I70" i="1"/>
  <c r="K37" i="1"/>
  <c r="J37" i="1"/>
  <c r="I37" i="1"/>
  <c r="H37" i="1"/>
  <c r="H142" i="1"/>
  <c r="I142" i="1"/>
  <c r="K142" i="1"/>
  <c r="J142" i="1"/>
  <c r="H140" i="1"/>
  <c r="I140" i="1"/>
  <c r="K140" i="1"/>
  <c r="J140" i="1"/>
  <c r="M323" i="1"/>
  <c r="M320" i="1"/>
  <c r="L323" i="1"/>
  <c r="M229" i="1"/>
  <c r="M66" i="1"/>
  <c r="L66" i="1"/>
  <c r="M100" i="1"/>
  <c r="L100" i="1"/>
  <c r="M28" i="1"/>
  <c r="L28" i="1"/>
  <c r="M97" i="1"/>
  <c r="L97" i="1"/>
  <c r="M63" i="1"/>
  <c r="L63" i="1"/>
  <c r="M95" i="1"/>
  <c r="L95" i="1"/>
  <c r="M24" i="1"/>
  <c r="L24" i="1"/>
  <c r="M136" i="1"/>
  <c r="L136" i="1"/>
  <c r="F133" i="1"/>
  <c r="F122" i="1"/>
  <c r="F55" i="1"/>
  <c r="E148" i="1"/>
  <c r="D76" i="1"/>
  <c r="E146" i="1"/>
  <c r="G57" i="1"/>
  <c r="G124" i="1"/>
  <c r="G119" i="1"/>
  <c r="H119" i="1" s="1" a="1"/>
  <c r="G52" i="1"/>
  <c r="H52" i="1" s="1" a="1"/>
  <c r="F58" i="1"/>
  <c r="F125" i="1"/>
  <c r="G49" i="1"/>
  <c r="H49" i="1" s="1" a="1"/>
  <c r="G116" i="1"/>
  <c r="G121" i="1"/>
  <c r="G54" i="1"/>
  <c r="L335" i="1" l="1"/>
  <c r="M335" i="1"/>
  <c r="I52" i="1"/>
  <c r="K52" i="1"/>
  <c r="H52" i="1"/>
  <c r="J52" i="1"/>
  <c r="K49" i="1"/>
  <c r="J49" i="1"/>
  <c r="I49" i="1"/>
  <c r="H49" i="1"/>
  <c r="I119" i="1"/>
  <c r="K119" i="1"/>
  <c r="J119" i="1"/>
  <c r="H119" i="1"/>
  <c r="H54" i="1" a="1"/>
  <c r="H124" i="1" a="1"/>
  <c r="H146" i="1" a="1"/>
  <c r="H148" i="1" a="1"/>
  <c r="H244" i="1" a="1"/>
  <c r="D344" i="1"/>
  <c r="D247" i="1"/>
  <c r="H241" i="1"/>
  <c r="K241" i="1"/>
  <c r="I241" i="1"/>
  <c r="J241" i="1"/>
  <c r="I332" i="1"/>
  <c r="K332" i="1"/>
  <c r="H332" i="1"/>
  <c r="J332" i="1"/>
  <c r="K337" i="1"/>
  <c r="J337" i="1"/>
  <c r="H337" i="1"/>
  <c r="I337" i="1"/>
  <c r="M337" i="1" s="1"/>
  <c r="H240" i="1"/>
  <c r="J240" i="1"/>
  <c r="I240" i="1"/>
  <c r="K240" i="1"/>
  <c r="H340" i="1" a="1"/>
  <c r="I48" i="1"/>
  <c r="K48" i="1"/>
  <c r="J48" i="1"/>
  <c r="H48" i="1"/>
  <c r="K73" i="1"/>
  <c r="J73" i="1"/>
  <c r="I73" i="1"/>
  <c r="H73" i="1"/>
  <c r="K75" i="1"/>
  <c r="J75" i="1"/>
  <c r="H75" i="1"/>
  <c r="I75" i="1"/>
  <c r="H116" i="1" a="1"/>
  <c r="E344" i="1"/>
  <c r="E247" i="1"/>
  <c r="E346" i="1"/>
  <c r="E249" i="1"/>
  <c r="H338" i="1"/>
  <c r="J338" i="1"/>
  <c r="I338" i="1"/>
  <c r="K338" i="1"/>
  <c r="I115" i="1"/>
  <c r="K115" i="1"/>
  <c r="H115" i="1"/>
  <c r="J115" i="1"/>
  <c r="I143" i="1"/>
  <c r="K143" i="1"/>
  <c r="J143" i="1"/>
  <c r="H143" i="1"/>
  <c r="H118" i="1"/>
  <c r="I118" i="1"/>
  <c r="K118" i="1"/>
  <c r="J118" i="1"/>
  <c r="H121" i="1" a="1"/>
  <c r="H57" i="1" a="1"/>
  <c r="H76" i="1" a="1"/>
  <c r="H341" i="1" a="1"/>
  <c r="H243" i="1" a="1"/>
  <c r="D246" i="1"/>
  <c r="D343" i="1"/>
  <c r="K51" i="1"/>
  <c r="J51" i="1"/>
  <c r="H51" i="1"/>
  <c r="I51" i="1"/>
  <c r="M334" i="1"/>
  <c r="L334" i="1"/>
  <c r="M237" i="1"/>
  <c r="L238" i="1"/>
  <c r="M238" i="1"/>
  <c r="L237" i="1"/>
  <c r="I145" i="1"/>
  <c r="K145" i="1"/>
  <c r="J145" i="1"/>
  <c r="H145" i="1"/>
  <c r="L229" i="1"/>
  <c r="M326" i="1"/>
  <c r="L326" i="1"/>
  <c r="M226" i="1"/>
  <c r="L226" i="1"/>
  <c r="M30" i="1"/>
  <c r="L30" i="1"/>
  <c r="M106" i="1"/>
  <c r="L106" i="1"/>
  <c r="M104" i="1"/>
  <c r="L104" i="1"/>
  <c r="M142" i="1"/>
  <c r="L142" i="1"/>
  <c r="M101" i="1"/>
  <c r="L101" i="1"/>
  <c r="M33" i="1"/>
  <c r="L33" i="1"/>
  <c r="M98" i="1"/>
  <c r="L98" i="1"/>
  <c r="M64" i="1"/>
  <c r="L64" i="1"/>
  <c r="M25" i="1"/>
  <c r="L25" i="1"/>
  <c r="M103" i="1"/>
  <c r="L103" i="1"/>
  <c r="M139" i="1"/>
  <c r="L139" i="1"/>
  <c r="M40" i="1"/>
  <c r="L40" i="1"/>
  <c r="M137" i="1"/>
  <c r="L137" i="1"/>
  <c r="M34" i="1"/>
  <c r="L34" i="1"/>
  <c r="G122" i="1"/>
  <c r="H122" i="1" s="1" a="1"/>
  <c r="G55" i="1"/>
  <c r="H55" i="1" s="1" a="1"/>
  <c r="G58" i="1"/>
  <c r="G131" i="1" s="1"/>
  <c r="G125" i="1"/>
  <c r="H125" i="1" s="1" a="1"/>
  <c r="G130" i="1"/>
  <c r="E149" i="1"/>
  <c r="F61" i="1"/>
  <c r="F128" i="1"/>
  <c r="G60" i="1"/>
  <c r="G127" i="1"/>
  <c r="F131" i="1"/>
  <c r="H122" i="1" l="1"/>
  <c r="I122" i="1"/>
  <c r="K122" i="1"/>
  <c r="J122" i="1"/>
  <c r="H131" i="1" a="1"/>
  <c r="H60" i="1" a="1"/>
  <c r="H130" i="1" a="1"/>
  <c r="D249" i="1"/>
  <c r="H246" i="1" a="1"/>
  <c r="D346" i="1"/>
  <c r="H243" i="1"/>
  <c r="K243" i="1"/>
  <c r="I243" i="1"/>
  <c r="J243" i="1"/>
  <c r="K341" i="1"/>
  <c r="J341" i="1"/>
  <c r="H341" i="1"/>
  <c r="I341" i="1"/>
  <c r="K55" i="1"/>
  <c r="J55" i="1"/>
  <c r="H55" i="1"/>
  <c r="I55" i="1"/>
  <c r="I76" i="1"/>
  <c r="K76" i="1"/>
  <c r="H76" i="1"/>
  <c r="J76" i="1"/>
  <c r="K57" i="1"/>
  <c r="J57" i="1"/>
  <c r="I57" i="1"/>
  <c r="H57" i="1"/>
  <c r="I121" i="1"/>
  <c r="K121" i="1"/>
  <c r="J121" i="1"/>
  <c r="H121" i="1"/>
  <c r="E349" i="1"/>
  <c r="E252" i="1"/>
  <c r="E347" i="1"/>
  <c r="E250" i="1"/>
  <c r="H116" i="1"/>
  <c r="I116" i="1"/>
  <c r="K116" i="1"/>
  <c r="J116" i="1"/>
  <c r="L240" i="1"/>
  <c r="M240" i="1"/>
  <c r="L241" i="1"/>
  <c r="M241" i="1"/>
  <c r="H344" i="1" a="1"/>
  <c r="H148" i="1"/>
  <c r="I148" i="1"/>
  <c r="K148" i="1"/>
  <c r="J148" i="1"/>
  <c r="H146" i="1"/>
  <c r="I146" i="1"/>
  <c r="K146" i="1"/>
  <c r="J146" i="1"/>
  <c r="I125" i="1"/>
  <c r="K125" i="1"/>
  <c r="H125" i="1"/>
  <c r="J125" i="1"/>
  <c r="H127" i="1" a="1"/>
  <c r="H149" i="1" a="1"/>
  <c r="H343" i="1" a="1"/>
  <c r="H58" i="1" a="1"/>
  <c r="M338" i="1"/>
  <c r="L338" i="1"/>
  <c r="I340" i="1"/>
  <c r="K340" i="1"/>
  <c r="H340" i="1"/>
  <c r="J340" i="1"/>
  <c r="L337" i="1"/>
  <c r="H247" i="1" a="1"/>
  <c r="D347" i="1"/>
  <c r="D250" i="1"/>
  <c r="H244" i="1"/>
  <c r="J244" i="1"/>
  <c r="I244" i="1"/>
  <c r="K244" i="1"/>
  <c r="H124" i="1"/>
  <c r="I124" i="1"/>
  <c r="K124" i="1"/>
  <c r="J124" i="1"/>
  <c r="H54" i="1"/>
  <c r="J54" i="1"/>
  <c r="I54" i="1"/>
  <c r="K54" i="1"/>
  <c r="L329" i="1"/>
  <c r="M329" i="1"/>
  <c r="M109" i="1"/>
  <c r="L109" i="1"/>
  <c r="M112" i="1"/>
  <c r="L112" i="1"/>
  <c r="M140" i="1"/>
  <c r="L140" i="1"/>
  <c r="M67" i="1"/>
  <c r="L67" i="1"/>
  <c r="M69" i="1"/>
  <c r="L69" i="1"/>
  <c r="M43" i="1"/>
  <c r="L43" i="1"/>
  <c r="M36" i="1"/>
  <c r="L36" i="1"/>
  <c r="M31" i="1"/>
  <c r="L31" i="1"/>
  <c r="M107" i="1"/>
  <c r="L107" i="1"/>
  <c r="M39" i="1"/>
  <c r="L39" i="1"/>
  <c r="G133" i="1"/>
  <c r="F134" i="1"/>
  <c r="G61" i="1"/>
  <c r="G134" i="1" s="1"/>
  <c r="G128" i="1"/>
  <c r="H128" i="1" s="1" a="1"/>
  <c r="M341" i="1" l="1"/>
  <c r="H133" i="1" a="1"/>
  <c r="D350" i="1"/>
  <c r="D253" i="1"/>
  <c r="H250" i="1" a="1"/>
  <c r="H247" i="1"/>
  <c r="K247" i="1"/>
  <c r="I247" i="1"/>
  <c r="J247" i="1"/>
  <c r="H58" i="1"/>
  <c r="J58" i="1"/>
  <c r="I58" i="1"/>
  <c r="K58" i="1"/>
  <c r="I149" i="1"/>
  <c r="K149" i="1"/>
  <c r="H149" i="1"/>
  <c r="J149" i="1"/>
  <c r="H128" i="1"/>
  <c r="I128" i="1"/>
  <c r="K128" i="1"/>
  <c r="J128" i="1"/>
  <c r="I127" i="1"/>
  <c r="K127" i="1"/>
  <c r="H127" i="1"/>
  <c r="J127" i="1"/>
  <c r="I344" i="1"/>
  <c r="K344" i="1"/>
  <c r="J344" i="1"/>
  <c r="H344" i="1"/>
  <c r="M243" i="1"/>
  <c r="L243" i="1"/>
  <c r="L244" i="1"/>
  <c r="M244" i="1"/>
  <c r="H346" i="1" a="1"/>
  <c r="H249" i="1" a="1"/>
  <c r="D252" i="1"/>
  <c r="D349" i="1"/>
  <c r="H130" i="1"/>
  <c r="I130" i="1"/>
  <c r="K130" i="1"/>
  <c r="J130" i="1"/>
  <c r="H61" i="1" a="1"/>
  <c r="H134" i="1" a="1"/>
  <c r="H347" i="1" a="1"/>
  <c r="L340" i="1"/>
  <c r="M340" i="1"/>
  <c r="K343" i="1"/>
  <c r="J343" i="1"/>
  <c r="I343" i="1"/>
  <c r="H343" i="1"/>
  <c r="L343" i="1" s="1"/>
  <c r="E350" i="1"/>
  <c r="E253" i="1"/>
  <c r="E352" i="1"/>
  <c r="E255" i="1"/>
  <c r="L341" i="1"/>
  <c r="H246" i="1"/>
  <c r="J246" i="1"/>
  <c r="I246" i="1"/>
  <c r="K246" i="1"/>
  <c r="I60" i="1"/>
  <c r="K60" i="1"/>
  <c r="H60" i="1"/>
  <c r="J60" i="1"/>
  <c r="I131" i="1"/>
  <c r="K131" i="1"/>
  <c r="J131" i="1"/>
  <c r="H131" i="1"/>
  <c r="M332" i="1"/>
  <c r="M146" i="1"/>
  <c r="L232" i="1"/>
  <c r="M232" i="1"/>
  <c r="M145" i="1"/>
  <c r="L145" i="1"/>
  <c r="M143" i="1"/>
  <c r="L143" i="1"/>
  <c r="M118" i="1"/>
  <c r="L118" i="1"/>
  <c r="M115" i="1"/>
  <c r="L115" i="1"/>
  <c r="M37" i="1"/>
  <c r="L37" i="1"/>
  <c r="M110" i="1"/>
  <c r="L110" i="1"/>
  <c r="M42" i="1"/>
  <c r="L42" i="1"/>
  <c r="M48" i="1"/>
  <c r="L48" i="1"/>
  <c r="M72" i="1"/>
  <c r="L72" i="1"/>
  <c r="M45" i="1"/>
  <c r="L45" i="1"/>
  <c r="M113" i="1"/>
  <c r="L113" i="1"/>
  <c r="M46" i="1"/>
  <c r="L46" i="1"/>
  <c r="M70" i="1"/>
  <c r="L70" i="1"/>
  <c r="L344" i="1" l="1"/>
  <c r="E355" i="1"/>
  <c r="E258" i="1"/>
  <c r="E353" i="1"/>
  <c r="E256" i="1"/>
  <c r="H134" i="1"/>
  <c r="I134" i="1"/>
  <c r="K134" i="1"/>
  <c r="J134" i="1"/>
  <c r="K61" i="1"/>
  <c r="J61" i="1"/>
  <c r="I61" i="1"/>
  <c r="H61" i="1"/>
  <c r="H252" i="1" a="1"/>
  <c r="D255" i="1"/>
  <c r="D352" i="1"/>
  <c r="H249" i="1"/>
  <c r="K249" i="1"/>
  <c r="I249" i="1"/>
  <c r="J249" i="1"/>
  <c r="H253" i="1" a="1"/>
  <c r="D353" i="1"/>
  <c r="D256" i="1"/>
  <c r="L246" i="1"/>
  <c r="M246" i="1"/>
  <c r="M247" i="1"/>
  <c r="L247" i="1"/>
  <c r="M343" i="1"/>
  <c r="K347" i="1"/>
  <c r="J347" i="1"/>
  <c r="I347" i="1"/>
  <c r="H347" i="1"/>
  <c r="H349" i="1" a="1"/>
  <c r="H346" i="1"/>
  <c r="J346" i="1"/>
  <c r="K346" i="1"/>
  <c r="I346" i="1"/>
  <c r="M344" i="1"/>
  <c r="H250" i="1"/>
  <c r="J250" i="1"/>
  <c r="I250" i="1"/>
  <c r="K250" i="1"/>
  <c r="H350" i="1" a="1"/>
  <c r="I133" i="1"/>
  <c r="K133" i="1"/>
  <c r="J133" i="1"/>
  <c r="H133" i="1"/>
  <c r="L332" i="1"/>
  <c r="L146" i="1"/>
  <c r="M119" i="1"/>
  <c r="L119" i="1"/>
  <c r="M121" i="1"/>
  <c r="L121" i="1"/>
  <c r="M75" i="1"/>
  <c r="L75" i="1"/>
  <c r="M130" i="1"/>
  <c r="L130" i="1"/>
  <c r="M116" i="1"/>
  <c r="L116" i="1"/>
  <c r="M51" i="1"/>
  <c r="L51" i="1"/>
  <c r="M73" i="1"/>
  <c r="L73" i="1"/>
  <c r="M148" i="1"/>
  <c r="L148" i="1"/>
  <c r="M124" i="1"/>
  <c r="L124" i="1"/>
  <c r="L347" i="1" l="1"/>
  <c r="M346" i="1"/>
  <c r="M347" i="1"/>
  <c r="H350" i="1"/>
  <c r="J350" i="1"/>
  <c r="K350" i="1"/>
  <c r="I350" i="1"/>
  <c r="K349" i="1"/>
  <c r="J349" i="1"/>
  <c r="H349" i="1"/>
  <c r="I349" i="1"/>
  <c r="H353" i="1" a="1"/>
  <c r="M249" i="1"/>
  <c r="L250" i="1"/>
  <c r="L249" i="1"/>
  <c r="M250" i="1"/>
  <c r="H352" i="1" a="1"/>
  <c r="H252" i="1"/>
  <c r="J252" i="1"/>
  <c r="I252" i="1"/>
  <c r="K252" i="1"/>
  <c r="E356" i="1"/>
  <c r="E259" i="1"/>
  <c r="E358" i="1"/>
  <c r="E261" i="1"/>
  <c r="L346" i="1"/>
  <c r="H256" i="1" a="1"/>
  <c r="D356" i="1"/>
  <c r="D259" i="1"/>
  <c r="H253" i="1"/>
  <c r="K253" i="1"/>
  <c r="I253" i="1"/>
  <c r="J253" i="1"/>
  <c r="H255" i="1" a="1"/>
  <c r="D258" i="1"/>
  <c r="D355" i="1"/>
  <c r="M122" i="1"/>
  <c r="L122" i="1"/>
  <c r="M54" i="1"/>
  <c r="L54" i="1"/>
  <c r="M57" i="1"/>
  <c r="L57" i="1"/>
  <c r="M131" i="1"/>
  <c r="L131" i="1"/>
  <c r="M52" i="1"/>
  <c r="L52" i="1"/>
  <c r="M125" i="1"/>
  <c r="L125" i="1"/>
  <c r="M49" i="1"/>
  <c r="L49" i="1"/>
  <c r="M149" i="1"/>
  <c r="L149" i="1"/>
  <c r="M127" i="1"/>
  <c r="L127" i="1"/>
  <c r="M76" i="1"/>
  <c r="L76" i="1"/>
  <c r="M55" i="1"/>
  <c r="L55" i="1"/>
  <c r="M58" i="1"/>
  <c r="L58" i="1"/>
  <c r="M350" i="1" l="1"/>
  <c r="M349" i="1"/>
  <c r="H355" i="1" a="1"/>
  <c r="H356" i="1" a="1"/>
  <c r="D261" i="1"/>
  <c r="H258" i="1" a="1"/>
  <c r="D358" i="1"/>
  <c r="H255" i="1"/>
  <c r="K255" i="1"/>
  <c r="I255" i="1"/>
  <c r="J255" i="1"/>
  <c r="H259" i="1" a="1"/>
  <c r="D359" i="1"/>
  <c r="D262" i="1"/>
  <c r="H256" i="1"/>
  <c r="J256" i="1"/>
  <c r="I256" i="1"/>
  <c r="K256" i="1"/>
  <c r="E361" i="1"/>
  <c r="E264" i="1"/>
  <c r="E359" i="1"/>
  <c r="E262" i="1"/>
  <c r="L252" i="1"/>
  <c r="M252" i="1"/>
  <c r="M253" i="1"/>
  <c r="L253" i="1"/>
  <c r="I352" i="1"/>
  <c r="K352" i="1"/>
  <c r="J352" i="1"/>
  <c r="H352" i="1"/>
  <c r="K353" i="1"/>
  <c r="J353" i="1"/>
  <c r="H353" i="1"/>
  <c r="I353" i="1"/>
  <c r="L349" i="1"/>
  <c r="L350" i="1"/>
  <c r="M133" i="1"/>
  <c r="L133" i="1"/>
  <c r="M60" i="1"/>
  <c r="L60" i="1"/>
  <c r="M61" i="1"/>
  <c r="L61" i="1"/>
  <c r="M128" i="1"/>
  <c r="L128" i="1"/>
  <c r="M134" i="1"/>
  <c r="L134" i="1"/>
  <c r="M353" i="1" l="1"/>
  <c r="L353" i="1"/>
  <c r="M352" i="1"/>
  <c r="D362" i="1"/>
  <c r="H262" i="1" a="1"/>
  <c r="D265" i="1"/>
  <c r="H259" i="1"/>
  <c r="K259" i="1"/>
  <c r="I259" i="1"/>
  <c r="J259" i="1"/>
  <c r="H258" i="1"/>
  <c r="J258" i="1"/>
  <c r="I258" i="1"/>
  <c r="K258" i="1"/>
  <c r="I356" i="1"/>
  <c r="K356" i="1"/>
  <c r="H356" i="1"/>
  <c r="J356" i="1"/>
  <c r="L352" i="1"/>
  <c r="E362" i="1"/>
  <c r="E265" i="1"/>
  <c r="E364" i="1"/>
  <c r="E267" i="1"/>
  <c r="H359" i="1" a="1"/>
  <c r="L255" i="1"/>
  <c r="M255" i="1"/>
  <c r="L256" i="1"/>
  <c r="M256" i="1"/>
  <c r="H358" i="1" a="1"/>
  <c r="H261" i="1" a="1"/>
  <c r="D264" i="1"/>
  <c r="D361" i="1"/>
  <c r="K355" i="1"/>
  <c r="J355" i="1"/>
  <c r="I355" i="1"/>
  <c r="H355" i="1"/>
  <c r="L355" i="1" l="1"/>
  <c r="M355" i="1"/>
  <c r="L356" i="1"/>
  <c r="M356" i="1"/>
  <c r="H264" i="1" a="1"/>
  <c r="D267" i="1"/>
  <c r="D364" i="1"/>
  <c r="H261" i="1"/>
  <c r="K261" i="1"/>
  <c r="I261" i="1"/>
  <c r="J261" i="1"/>
  <c r="E367" i="1"/>
  <c r="E270" i="1"/>
  <c r="E365" i="1"/>
  <c r="E268" i="1"/>
  <c r="H362" i="1" a="1"/>
  <c r="H361" i="1" a="1"/>
  <c r="H358" i="1"/>
  <c r="J358" i="1"/>
  <c r="I358" i="1"/>
  <c r="K358" i="1"/>
  <c r="K359" i="1"/>
  <c r="J359" i="1"/>
  <c r="I359" i="1"/>
  <c r="H359" i="1"/>
  <c r="M258" i="1"/>
  <c r="L259" i="1"/>
  <c r="M259" i="1"/>
  <c r="L258" i="1"/>
  <c r="H265" i="1" a="1"/>
  <c r="D365" i="1"/>
  <c r="D268" i="1"/>
  <c r="H262" i="1"/>
  <c r="J262" i="1"/>
  <c r="I262" i="1"/>
  <c r="K262" i="1"/>
  <c r="L359" i="1" l="1"/>
  <c r="M359" i="1"/>
  <c r="M358" i="1"/>
  <c r="L358" i="1"/>
  <c r="H365" i="1" a="1"/>
  <c r="H265" i="1"/>
  <c r="K265" i="1"/>
  <c r="I265" i="1"/>
  <c r="J265" i="1"/>
  <c r="E368" i="1"/>
  <c r="E271" i="1"/>
  <c r="E370" i="1"/>
  <c r="E273" i="1"/>
  <c r="M261" i="1"/>
  <c r="M262" i="1"/>
  <c r="L262" i="1"/>
  <c r="L261" i="1"/>
  <c r="H267" i="1" a="1"/>
  <c r="D270" i="1"/>
  <c r="D367" i="1"/>
  <c r="H268" i="1" a="1"/>
  <c r="D368" i="1"/>
  <c r="D271" i="1"/>
  <c r="K361" i="1"/>
  <c r="J361" i="1"/>
  <c r="H361" i="1"/>
  <c r="I361" i="1"/>
  <c r="H362" i="1"/>
  <c r="J362" i="1"/>
  <c r="I362" i="1"/>
  <c r="K362" i="1"/>
  <c r="H364" i="1" a="1"/>
  <c r="H264" i="1"/>
  <c r="J264" i="1"/>
  <c r="I264" i="1"/>
  <c r="K264" i="1"/>
  <c r="M361" i="1" l="1"/>
  <c r="L265" i="1"/>
  <c r="L264" i="1"/>
  <c r="M264" i="1"/>
  <c r="M265" i="1"/>
  <c r="I364" i="1"/>
  <c r="K364" i="1"/>
  <c r="H364" i="1"/>
  <c r="J364" i="1"/>
  <c r="D371" i="1"/>
  <c r="H271" i="1" a="1"/>
  <c r="D274" i="1"/>
  <c r="H368" i="1" a="1"/>
  <c r="H367" i="1" a="1"/>
  <c r="E373" i="1"/>
  <c r="E276" i="1"/>
  <c r="E371" i="1"/>
  <c r="E274" i="1"/>
  <c r="M362" i="1"/>
  <c r="L362" i="1"/>
  <c r="L361" i="1"/>
  <c r="I268" i="1"/>
  <c r="K268" i="1"/>
  <c r="J268" i="1"/>
  <c r="H268" i="1"/>
  <c r="H270" i="1" a="1"/>
  <c r="D273" i="1"/>
  <c r="D370" i="1"/>
  <c r="H267" i="1"/>
  <c r="I267" i="1"/>
  <c r="K267" i="1"/>
  <c r="J267" i="1"/>
  <c r="K365" i="1"/>
  <c r="J365" i="1"/>
  <c r="H365" i="1"/>
  <c r="I365" i="1"/>
  <c r="M365" i="1" l="1"/>
  <c r="M267" i="1"/>
  <c r="L267" i="1"/>
  <c r="M268" i="1"/>
  <c r="L268" i="1"/>
  <c r="H273" i="1" a="1"/>
  <c r="D276" i="1"/>
  <c r="D373" i="1"/>
  <c r="H274" i="1" a="1"/>
  <c r="D374" i="1"/>
  <c r="D277" i="1"/>
  <c r="H371" i="1" a="1"/>
  <c r="L365" i="1"/>
  <c r="H370" i="1" a="1"/>
  <c r="I270" i="1"/>
  <c r="K270" i="1"/>
  <c r="J270" i="1"/>
  <c r="H270" i="1"/>
  <c r="E374" i="1"/>
  <c r="E277" i="1"/>
  <c r="E376" i="1"/>
  <c r="E279" i="1"/>
  <c r="K367" i="1"/>
  <c r="J367" i="1"/>
  <c r="I367" i="1"/>
  <c r="H367" i="1"/>
  <c r="H368" i="1"/>
  <c r="J368" i="1"/>
  <c r="K368" i="1"/>
  <c r="I368" i="1"/>
  <c r="H271" i="1"/>
  <c r="I271" i="1"/>
  <c r="K271" i="1"/>
  <c r="J271" i="1"/>
  <c r="L364" i="1"/>
  <c r="M364" i="1"/>
  <c r="L367" i="1" l="1"/>
  <c r="M368" i="1"/>
  <c r="L368" i="1"/>
  <c r="M367" i="1"/>
  <c r="M270" i="1"/>
  <c r="L271" i="1"/>
  <c r="M271" i="1"/>
  <c r="L270" i="1"/>
  <c r="H277" i="1" a="1"/>
  <c r="D377" i="1"/>
  <c r="D280" i="1"/>
  <c r="H374" i="1" a="1"/>
  <c r="H373" i="1" a="1"/>
  <c r="H273" i="1"/>
  <c r="I273" i="1"/>
  <c r="K273" i="1"/>
  <c r="J273" i="1"/>
  <c r="E379" i="1"/>
  <c r="E282" i="1"/>
  <c r="E377" i="1"/>
  <c r="E280" i="1"/>
  <c r="I370" i="1"/>
  <c r="K370" i="1"/>
  <c r="J370" i="1"/>
  <c r="H370" i="1"/>
  <c r="K371" i="1"/>
  <c r="J371" i="1"/>
  <c r="I371" i="1"/>
  <c r="H371" i="1"/>
  <c r="I274" i="1"/>
  <c r="K274" i="1"/>
  <c r="H274" i="1"/>
  <c r="J274" i="1"/>
  <c r="H276" i="1" a="1"/>
  <c r="D279" i="1"/>
  <c r="D376" i="1"/>
  <c r="L371" i="1" l="1"/>
  <c r="M371" i="1"/>
  <c r="H376" i="1" a="1"/>
  <c r="I276" i="1"/>
  <c r="K276" i="1"/>
  <c r="H276" i="1"/>
  <c r="J276" i="1"/>
  <c r="M370" i="1"/>
  <c r="H280" i="1" a="1"/>
  <c r="D380" i="1"/>
  <c r="D283" i="1"/>
  <c r="H277" i="1"/>
  <c r="I277" i="1"/>
  <c r="K277" i="1"/>
  <c r="J277" i="1"/>
  <c r="D282" i="1"/>
  <c r="H279" i="1" a="1"/>
  <c r="D379" i="1"/>
  <c r="L370" i="1"/>
  <c r="E380" i="1"/>
  <c r="E283" i="1"/>
  <c r="E382" i="1"/>
  <c r="E285" i="1"/>
  <c r="M274" i="1"/>
  <c r="L274" i="1"/>
  <c r="M273" i="1"/>
  <c r="L273" i="1"/>
  <c r="K373" i="1"/>
  <c r="J373" i="1"/>
  <c r="H373" i="1"/>
  <c r="I373" i="1"/>
  <c r="I374" i="1"/>
  <c r="K374" i="1"/>
  <c r="H374" i="1"/>
  <c r="J374" i="1"/>
  <c r="H377" i="1" a="1"/>
  <c r="M373" i="1" l="1"/>
  <c r="L374" i="1"/>
  <c r="M374" i="1"/>
  <c r="L373" i="1"/>
  <c r="K377" i="1"/>
  <c r="J377" i="1"/>
  <c r="H377" i="1"/>
  <c r="I377" i="1"/>
  <c r="H379" i="1" a="1"/>
  <c r="H282" i="1" a="1"/>
  <c r="D285" i="1"/>
  <c r="D382" i="1"/>
  <c r="D383" i="1"/>
  <c r="H283" i="1" a="1"/>
  <c r="D286" i="1"/>
  <c r="H380" i="1" a="1"/>
  <c r="H376" i="1"/>
  <c r="J376" i="1"/>
  <c r="I376" i="1"/>
  <c r="K376" i="1"/>
  <c r="E385" i="1"/>
  <c r="E288" i="1"/>
  <c r="E383" i="1"/>
  <c r="E286" i="1"/>
  <c r="H279" i="1"/>
  <c r="I279" i="1"/>
  <c r="K279" i="1"/>
  <c r="J279" i="1"/>
  <c r="I280" i="1"/>
  <c r="K280" i="1"/>
  <c r="J280" i="1"/>
  <c r="H280" i="1"/>
  <c r="L276" i="1"/>
  <c r="M276" i="1"/>
  <c r="L277" i="1"/>
  <c r="M277" i="1"/>
  <c r="M377" i="1" l="1"/>
  <c r="M376" i="1"/>
  <c r="L376" i="1"/>
  <c r="H380" i="1"/>
  <c r="J380" i="1"/>
  <c r="I380" i="1"/>
  <c r="K380" i="1"/>
  <c r="H283" i="1"/>
  <c r="I283" i="1"/>
  <c r="K283" i="1"/>
  <c r="J283" i="1"/>
  <c r="H382" i="1" a="1"/>
  <c r="I282" i="1"/>
  <c r="K282" i="1"/>
  <c r="J282" i="1"/>
  <c r="H282" i="1"/>
  <c r="M279" i="1"/>
  <c r="L279" i="1"/>
  <c r="L280" i="1"/>
  <c r="M280" i="1"/>
  <c r="E386" i="1"/>
  <c r="E289" i="1"/>
  <c r="E388" i="1"/>
  <c r="E291" i="1"/>
  <c r="H286" i="1" a="1"/>
  <c r="D386" i="1"/>
  <c r="D289" i="1"/>
  <c r="H383" i="1" a="1"/>
  <c r="H285" i="1" a="1"/>
  <c r="D288" i="1"/>
  <c r="D385" i="1"/>
  <c r="K379" i="1"/>
  <c r="J379" i="1"/>
  <c r="I379" i="1"/>
  <c r="H379" i="1"/>
  <c r="L377" i="1"/>
  <c r="L379" i="1" l="1"/>
  <c r="M379" i="1"/>
  <c r="H288" i="1" a="1"/>
  <c r="D291" i="1"/>
  <c r="D388" i="1"/>
  <c r="K383" i="1"/>
  <c r="J383" i="1"/>
  <c r="I383" i="1"/>
  <c r="H383" i="1"/>
  <c r="I286" i="1"/>
  <c r="K286" i="1"/>
  <c r="H286" i="1"/>
  <c r="J286" i="1"/>
  <c r="M282" i="1"/>
  <c r="L282" i="1"/>
  <c r="M283" i="1"/>
  <c r="L283" i="1"/>
  <c r="H385" i="1" a="1"/>
  <c r="H285" i="1"/>
  <c r="I285" i="1"/>
  <c r="K285" i="1"/>
  <c r="J285" i="1"/>
  <c r="H289" i="1" a="1"/>
  <c r="D389" i="1"/>
  <c r="D292" i="1"/>
  <c r="H386" i="1" a="1"/>
  <c r="E391" i="1"/>
  <c r="E294" i="1"/>
  <c r="E389" i="1"/>
  <c r="E292" i="1"/>
  <c r="I382" i="1"/>
  <c r="K382" i="1"/>
  <c r="H382" i="1"/>
  <c r="J382" i="1"/>
  <c r="M380" i="1"/>
  <c r="L380" i="1"/>
  <c r="L383" i="1" l="1"/>
  <c r="L382" i="1"/>
  <c r="M382" i="1"/>
  <c r="I386" i="1"/>
  <c r="K386" i="1"/>
  <c r="J386" i="1"/>
  <c r="H386" i="1"/>
  <c r="H389" i="1" a="1"/>
  <c r="D294" i="1"/>
  <c r="H291" i="1" a="1"/>
  <c r="D391" i="1"/>
  <c r="E392" i="1"/>
  <c r="E295" i="1"/>
  <c r="E394" i="1"/>
  <c r="E297" i="1"/>
  <c r="H292" i="1" a="1"/>
  <c r="D392" i="1"/>
  <c r="D295" i="1"/>
  <c r="H289" i="1"/>
  <c r="I289" i="1"/>
  <c r="K289" i="1"/>
  <c r="J289" i="1"/>
  <c r="M285" i="1"/>
  <c r="L286" i="1"/>
  <c r="L285" i="1"/>
  <c r="M286" i="1"/>
  <c r="K385" i="1"/>
  <c r="J385" i="1"/>
  <c r="H385" i="1"/>
  <c r="I385" i="1"/>
  <c r="M383" i="1"/>
  <c r="H388" i="1" a="1"/>
  <c r="I288" i="1"/>
  <c r="K288" i="1"/>
  <c r="H288" i="1"/>
  <c r="J288" i="1"/>
  <c r="M385" i="1" l="1"/>
  <c r="L386" i="1"/>
  <c r="H392" i="1" a="1"/>
  <c r="E397" i="1"/>
  <c r="E300" i="1"/>
  <c r="E395" i="1"/>
  <c r="E298" i="1"/>
  <c r="H391" i="1" a="1"/>
  <c r="H294" i="1" a="1"/>
  <c r="D297" i="1"/>
  <c r="D394" i="1"/>
  <c r="L289" i="1"/>
  <c r="L288" i="1"/>
  <c r="M289" i="1"/>
  <c r="M288" i="1"/>
  <c r="H388" i="1"/>
  <c r="J388" i="1"/>
  <c r="K388" i="1"/>
  <c r="I388" i="1"/>
  <c r="L385" i="1"/>
  <c r="D395" i="1"/>
  <c r="H295" i="1" a="1"/>
  <c r="D298" i="1"/>
  <c r="I292" i="1"/>
  <c r="K292" i="1"/>
  <c r="J292" i="1"/>
  <c r="H292" i="1"/>
  <c r="H291" i="1"/>
  <c r="I291" i="1"/>
  <c r="K291" i="1"/>
  <c r="J291" i="1"/>
  <c r="K389" i="1"/>
  <c r="J389" i="1"/>
  <c r="H389" i="1"/>
  <c r="I389" i="1"/>
  <c r="M386" i="1"/>
  <c r="M388" i="1" l="1"/>
  <c r="M389" i="1"/>
  <c r="L388" i="1"/>
  <c r="L291" i="1"/>
  <c r="M292" i="1"/>
  <c r="M291" i="1"/>
  <c r="L292" i="1"/>
  <c r="H295" i="1"/>
  <c r="I295" i="1"/>
  <c r="K295" i="1"/>
  <c r="J295" i="1"/>
  <c r="H297" i="1" a="1"/>
  <c r="D300" i="1"/>
  <c r="D397" i="1"/>
  <c r="I294" i="1"/>
  <c r="K294" i="1"/>
  <c r="J294" i="1"/>
  <c r="H294" i="1"/>
  <c r="E398" i="1"/>
  <c r="E301" i="1"/>
  <c r="E400" i="1"/>
  <c r="E303" i="1"/>
  <c r="E403" i="1" s="1"/>
  <c r="L389" i="1"/>
  <c r="H298" i="1" a="1"/>
  <c r="D398" i="1"/>
  <c r="D301" i="1"/>
  <c r="H395" i="1" a="1"/>
  <c r="H394" i="1" a="1"/>
  <c r="K391" i="1"/>
  <c r="J391" i="1"/>
  <c r="I391" i="1"/>
  <c r="H391" i="1"/>
  <c r="H392" i="1"/>
  <c r="J392" i="1"/>
  <c r="K392" i="1"/>
  <c r="I392" i="1"/>
  <c r="M392" i="1" l="1"/>
  <c r="L391" i="1"/>
  <c r="L392" i="1"/>
  <c r="M391" i="1"/>
  <c r="H398" i="1" a="1"/>
  <c r="E401" i="1"/>
  <c r="E304" i="1"/>
  <c r="E404" i="1" s="1"/>
  <c r="H397" i="1" a="1"/>
  <c r="H297" i="1"/>
  <c r="I297" i="1"/>
  <c r="K297" i="1"/>
  <c r="J297" i="1"/>
  <c r="H394" i="1"/>
  <c r="K394" i="1"/>
  <c r="I394" i="1"/>
  <c r="J394" i="1"/>
  <c r="H395" i="1"/>
  <c r="J395" i="1"/>
  <c r="K395" i="1"/>
  <c r="I395" i="1"/>
  <c r="H301" i="1" a="1"/>
  <c r="D401" i="1"/>
  <c r="D304" i="1"/>
  <c r="I298" i="1"/>
  <c r="K298" i="1"/>
  <c r="H298" i="1"/>
  <c r="J298" i="1"/>
  <c r="L294" i="1"/>
  <c r="M294" i="1"/>
  <c r="M295" i="1"/>
  <c r="L295" i="1"/>
  <c r="H300" i="1" a="1"/>
  <c r="D303" i="1"/>
  <c r="D400" i="1"/>
  <c r="M395" i="1" l="1"/>
  <c r="L395" i="1"/>
  <c r="M394" i="1"/>
  <c r="L394" i="1"/>
  <c r="H303" i="1" a="1"/>
  <c r="D403" i="1"/>
  <c r="I300" i="1"/>
  <c r="K300" i="1"/>
  <c r="H300" i="1"/>
  <c r="J300" i="1"/>
  <c r="H304" i="1" a="1"/>
  <c r="D404" i="1"/>
  <c r="H301" i="1"/>
  <c r="I301" i="1"/>
  <c r="K301" i="1"/>
  <c r="J301" i="1"/>
  <c r="H400" i="1" a="1"/>
  <c r="H401" i="1" a="1"/>
  <c r="M297" i="1"/>
  <c r="L298" i="1"/>
  <c r="L297" i="1"/>
  <c r="M298" i="1"/>
  <c r="H397" i="1"/>
  <c r="J397" i="1"/>
  <c r="K397" i="1"/>
  <c r="I397" i="1"/>
  <c r="H398" i="1"/>
  <c r="K398" i="1"/>
  <c r="I398" i="1"/>
  <c r="J398" i="1"/>
  <c r="M397" i="1" l="1"/>
  <c r="M398" i="1"/>
  <c r="L398" i="1"/>
  <c r="L397" i="1"/>
  <c r="H401" i="1"/>
  <c r="J401" i="1"/>
  <c r="K401" i="1"/>
  <c r="I401" i="1"/>
  <c r="M401" i="1" s="1"/>
  <c r="I304" i="1"/>
  <c r="K304" i="1"/>
  <c r="J304" i="1"/>
  <c r="H304" i="1"/>
  <c r="H303" i="1"/>
  <c r="I303" i="1"/>
  <c r="K303" i="1"/>
  <c r="J303" i="1"/>
  <c r="H400" i="1"/>
  <c r="K400" i="1"/>
  <c r="I400" i="1"/>
  <c r="J400" i="1"/>
  <c r="H404" i="1" a="1"/>
  <c r="M300" i="1"/>
  <c r="L300" i="1"/>
  <c r="L301" i="1"/>
  <c r="M301" i="1"/>
  <c r="H403" i="1" a="1"/>
  <c r="L304" i="1" l="1"/>
  <c r="L303" i="1"/>
  <c r="M304" i="1"/>
  <c r="M303" i="1"/>
  <c r="H403" i="1"/>
  <c r="J403" i="1"/>
  <c r="K403" i="1"/>
  <c r="I403" i="1"/>
  <c r="H404" i="1"/>
  <c r="K404" i="1"/>
  <c r="I404" i="1"/>
  <c r="J404" i="1"/>
  <c r="M400" i="1"/>
  <c r="L400" i="1"/>
  <c r="L401" i="1"/>
  <c r="M403" i="1" l="1"/>
  <c r="M404" i="1"/>
  <c r="L404" i="1"/>
  <c r="L403" i="1"/>
</calcChain>
</file>

<file path=xl/sharedStrings.xml><?xml version="1.0" encoding="utf-8"?>
<sst xmlns="http://schemas.openxmlformats.org/spreadsheetml/2006/main" count="17" uniqueCount="11">
  <si>
    <t>x</t>
    <phoneticPr fontId="1"/>
  </si>
  <si>
    <t>y</t>
    <phoneticPr fontId="1"/>
  </si>
  <si>
    <t>z</t>
    <phoneticPr fontId="1"/>
  </si>
  <si>
    <t>iti</t>
    <phoneticPr fontId="1"/>
  </si>
  <si>
    <t>縦棒</t>
    <rPh sb="0" eb="2">
      <t>タテボウ</t>
    </rPh>
    <phoneticPr fontId="1"/>
  </si>
  <si>
    <t>横棒</t>
    <rPh sb="0" eb="2">
      <t>ヨコボウ</t>
    </rPh>
    <phoneticPr fontId="1"/>
  </si>
  <si>
    <t>奥に向かって同心四角</t>
    <rPh sb="0" eb="1">
      <t>オク</t>
    </rPh>
    <rPh sb="2" eb="3">
      <t>ム</t>
    </rPh>
    <rPh sb="6" eb="8">
      <t>ドウシン</t>
    </rPh>
    <rPh sb="8" eb="10">
      <t>シカク</t>
    </rPh>
    <phoneticPr fontId="1"/>
  </si>
  <si>
    <t>奥に向かって放射</t>
    <rPh sb="0" eb="1">
      <t>オク</t>
    </rPh>
    <rPh sb="2" eb="3">
      <t>ム</t>
    </rPh>
    <rPh sb="6" eb="8">
      <t>ホウシャ</t>
    </rPh>
    <phoneticPr fontId="1"/>
  </si>
  <si>
    <t>奥に向かって放射</t>
    <rPh sb="0" eb="1">
      <t>オク</t>
    </rPh>
    <rPh sb="6" eb="8">
      <t>ホウシャ</t>
    </rPh>
    <phoneticPr fontId="1"/>
  </si>
  <si>
    <t>（予備</t>
    <rPh sb="1" eb="3">
      <t>ヨビ</t>
    </rPh>
    <phoneticPr fontId="1"/>
  </si>
  <si>
    <t>顔</t>
    <rPh sb="0" eb="1">
      <t>カオ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</si>
</sst>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Sheet1!$M$5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Sheet1!$L$6:$L$451</c:f>
              <c:numCache>
                <c:formatCode>General</c:formatCode>
                <c:ptCount val="446"/>
                <c:pt idx="0">
                  <c:v>100</c:v>
                </c:pt>
                <c:pt idx="1">
                  <c:v>100</c:v>
                </c:pt>
                <c:pt idx="3">
                  <c:v>87.5</c:v>
                </c:pt>
                <c:pt idx="4">
                  <c:v>87.5</c:v>
                </c:pt>
                <c:pt idx="6">
                  <c:v>75</c:v>
                </c:pt>
                <c:pt idx="7">
                  <c:v>75</c:v>
                </c:pt>
                <c:pt idx="9">
                  <c:v>62.5</c:v>
                </c:pt>
                <c:pt idx="10">
                  <c:v>62.5</c:v>
                </c:pt>
                <c:pt idx="12">
                  <c:v>50</c:v>
                </c:pt>
                <c:pt idx="13">
                  <c:v>50</c:v>
                </c:pt>
                <c:pt idx="15">
                  <c:v>37.5</c:v>
                </c:pt>
                <c:pt idx="16">
                  <c:v>37.5</c:v>
                </c:pt>
                <c:pt idx="18">
                  <c:v>37.5</c:v>
                </c:pt>
                <c:pt idx="19">
                  <c:v>37.5</c:v>
                </c:pt>
                <c:pt idx="21">
                  <c:v>25</c:v>
                </c:pt>
                <c:pt idx="22">
                  <c:v>25</c:v>
                </c:pt>
                <c:pt idx="24">
                  <c:v>25</c:v>
                </c:pt>
                <c:pt idx="25">
                  <c:v>25</c:v>
                </c:pt>
                <c:pt idx="27">
                  <c:v>12.5</c:v>
                </c:pt>
                <c:pt idx="28">
                  <c:v>12.5</c:v>
                </c:pt>
                <c:pt idx="30">
                  <c:v>12.5</c:v>
                </c:pt>
                <c:pt idx="31">
                  <c:v>12.5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-12.5</c:v>
                </c:pt>
                <c:pt idx="40">
                  <c:v>-12.5</c:v>
                </c:pt>
                <c:pt idx="42">
                  <c:v>-12.5</c:v>
                </c:pt>
                <c:pt idx="43">
                  <c:v>-12.5</c:v>
                </c:pt>
                <c:pt idx="45">
                  <c:v>-25</c:v>
                </c:pt>
                <c:pt idx="46">
                  <c:v>-25</c:v>
                </c:pt>
                <c:pt idx="48">
                  <c:v>-25</c:v>
                </c:pt>
                <c:pt idx="49">
                  <c:v>-25</c:v>
                </c:pt>
                <c:pt idx="51">
                  <c:v>-37.5</c:v>
                </c:pt>
                <c:pt idx="52">
                  <c:v>-37.5</c:v>
                </c:pt>
                <c:pt idx="54">
                  <c:v>-37.5</c:v>
                </c:pt>
                <c:pt idx="55">
                  <c:v>-37.5</c:v>
                </c:pt>
                <c:pt idx="57">
                  <c:v>-50</c:v>
                </c:pt>
                <c:pt idx="58">
                  <c:v>-50</c:v>
                </c:pt>
                <c:pt idx="60">
                  <c:v>-62.5</c:v>
                </c:pt>
                <c:pt idx="61">
                  <c:v>-62.5</c:v>
                </c:pt>
                <c:pt idx="63">
                  <c:v>-75</c:v>
                </c:pt>
                <c:pt idx="64">
                  <c:v>-75</c:v>
                </c:pt>
                <c:pt idx="66">
                  <c:v>-87.5</c:v>
                </c:pt>
                <c:pt idx="67">
                  <c:v>-87.5</c:v>
                </c:pt>
                <c:pt idx="69">
                  <c:v>-100</c:v>
                </c:pt>
                <c:pt idx="70">
                  <c:v>-100</c:v>
                </c:pt>
                <c:pt idx="73">
                  <c:v>100</c:v>
                </c:pt>
                <c:pt idx="74">
                  <c:v>-100</c:v>
                </c:pt>
                <c:pt idx="76">
                  <c:v>100</c:v>
                </c:pt>
                <c:pt idx="77">
                  <c:v>-100</c:v>
                </c:pt>
                <c:pt idx="79">
                  <c:v>100</c:v>
                </c:pt>
                <c:pt idx="80">
                  <c:v>-100</c:v>
                </c:pt>
                <c:pt idx="82">
                  <c:v>100</c:v>
                </c:pt>
                <c:pt idx="83">
                  <c:v>-100</c:v>
                </c:pt>
                <c:pt idx="85">
                  <c:v>100</c:v>
                </c:pt>
                <c:pt idx="86">
                  <c:v>-100</c:v>
                </c:pt>
                <c:pt idx="88">
                  <c:v>100</c:v>
                </c:pt>
                <c:pt idx="89">
                  <c:v>50</c:v>
                </c:pt>
                <c:pt idx="91">
                  <c:v>-50</c:v>
                </c:pt>
                <c:pt idx="92">
                  <c:v>-100</c:v>
                </c:pt>
                <c:pt idx="94">
                  <c:v>100</c:v>
                </c:pt>
                <c:pt idx="95">
                  <c:v>50</c:v>
                </c:pt>
                <c:pt idx="97">
                  <c:v>-50</c:v>
                </c:pt>
                <c:pt idx="98">
                  <c:v>-100</c:v>
                </c:pt>
                <c:pt idx="100">
                  <c:v>100</c:v>
                </c:pt>
                <c:pt idx="101">
                  <c:v>50</c:v>
                </c:pt>
                <c:pt idx="103">
                  <c:v>-50</c:v>
                </c:pt>
                <c:pt idx="104">
                  <c:v>-100</c:v>
                </c:pt>
                <c:pt idx="106">
                  <c:v>100</c:v>
                </c:pt>
                <c:pt idx="107">
                  <c:v>50</c:v>
                </c:pt>
                <c:pt idx="109">
                  <c:v>-50</c:v>
                </c:pt>
                <c:pt idx="110">
                  <c:v>-100</c:v>
                </c:pt>
                <c:pt idx="112">
                  <c:v>100</c:v>
                </c:pt>
                <c:pt idx="113">
                  <c:v>50</c:v>
                </c:pt>
                <c:pt idx="115">
                  <c:v>-50</c:v>
                </c:pt>
                <c:pt idx="116">
                  <c:v>-100</c:v>
                </c:pt>
                <c:pt idx="118">
                  <c:v>100</c:v>
                </c:pt>
                <c:pt idx="119">
                  <c:v>50</c:v>
                </c:pt>
                <c:pt idx="121">
                  <c:v>-50</c:v>
                </c:pt>
                <c:pt idx="122">
                  <c:v>-100</c:v>
                </c:pt>
                <c:pt idx="124">
                  <c:v>100</c:v>
                </c:pt>
                <c:pt idx="125">
                  <c:v>50</c:v>
                </c:pt>
                <c:pt idx="127">
                  <c:v>-50</c:v>
                </c:pt>
                <c:pt idx="128">
                  <c:v>-100</c:v>
                </c:pt>
                <c:pt idx="130">
                  <c:v>100</c:v>
                </c:pt>
                <c:pt idx="131">
                  <c:v>-100</c:v>
                </c:pt>
                <c:pt idx="133">
                  <c:v>100</c:v>
                </c:pt>
                <c:pt idx="134">
                  <c:v>-100</c:v>
                </c:pt>
                <c:pt idx="136">
                  <c:v>100</c:v>
                </c:pt>
                <c:pt idx="137">
                  <c:v>-100</c:v>
                </c:pt>
                <c:pt idx="139">
                  <c:v>100</c:v>
                </c:pt>
                <c:pt idx="140">
                  <c:v>-100</c:v>
                </c:pt>
                <c:pt idx="142">
                  <c:v>100</c:v>
                </c:pt>
                <c:pt idx="143">
                  <c:v>-100</c:v>
                </c:pt>
                <c:pt idx="146">
                  <c:v>50</c:v>
                </c:pt>
                <c:pt idx="147">
                  <c:v>50</c:v>
                </c:pt>
                <c:pt idx="148">
                  <c:v>-50</c:v>
                </c:pt>
                <c:pt idx="149">
                  <c:v>-50</c:v>
                </c:pt>
                <c:pt idx="150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-50</c:v>
                </c:pt>
                <c:pt idx="155">
                  <c:v>-50</c:v>
                </c:pt>
                <c:pt idx="156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-50</c:v>
                </c:pt>
                <c:pt idx="161">
                  <c:v>-50</c:v>
                </c:pt>
                <c:pt idx="162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-50</c:v>
                </c:pt>
                <c:pt idx="167">
                  <c:v>-50</c:v>
                </c:pt>
                <c:pt idx="168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-50</c:v>
                </c:pt>
                <c:pt idx="173">
                  <c:v>-50</c:v>
                </c:pt>
                <c:pt idx="174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-50</c:v>
                </c:pt>
                <c:pt idx="179">
                  <c:v>-50</c:v>
                </c:pt>
                <c:pt idx="180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-50</c:v>
                </c:pt>
                <c:pt idx="185">
                  <c:v>-50</c:v>
                </c:pt>
                <c:pt idx="186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-50</c:v>
                </c:pt>
                <c:pt idx="191">
                  <c:v>-50</c:v>
                </c:pt>
                <c:pt idx="192">
                  <c:v>50</c:v>
                </c:pt>
                <c:pt idx="194">
                  <c:v>-4</c:v>
                </c:pt>
                <c:pt idx="195">
                  <c:v>-4</c:v>
                </c:pt>
                <c:pt idx="196">
                  <c:v>4</c:v>
                </c:pt>
                <c:pt idx="197">
                  <c:v>4</c:v>
                </c:pt>
                <c:pt idx="198">
                  <c:v>-4</c:v>
                </c:pt>
                <c:pt idx="201">
                  <c:v>100</c:v>
                </c:pt>
                <c:pt idx="202">
                  <c:v>100</c:v>
                </c:pt>
                <c:pt idx="204">
                  <c:v>100</c:v>
                </c:pt>
                <c:pt idx="205">
                  <c:v>100</c:v>
                </c:pt>
                <c:pt idx="207">
                  <c:v>100</c:v>
                </c:pt>
                <c:pt idx="208">
                  <c:v>100</c:v>
                </c:pt>
                <c:pt idx="210">
                  <c:v>100</c:v>
                </c:pt>
                <c:pt idx="211">
                  <c:v>100</c:v>
                </c:pt>
                <c:pt idx="213">
                  <c:v>100</c:v>
                </c:pt>
                <c:pt idx="214">
                  <c:v>100</c:v>
                </c:pt>
                <c:pt idx="216">
                  <c:v>100</c:v>
                </c:pt>
                <c:pt idx="217">
                  <c:v>100</c:v>
                </c:pt>
                <c:pt idx="219">
                  <c:v>100</c:v>
                </c:pt>
                <c:pt idx="220">
                  <c:v>100</c:v>
                </c:pt>
                <c:pt idx="222">
                  <c:v>100</c:v>
                </c:pt>
                <c:pt idx="223">
                  <c:v>100</c:v>
                </c:pt>
                <c:pt idx="225">
                  <c:v>100</c:v>
                </c:pt>
                <c:pt idx="226">
                  <c:v>100</c:v>
                </c:pt>
                <c:pt idx="228">
                  <c:v>100</c:v>
                </c:pt>
                <c:pt idx="229">
                  <c:v>100</c:v>
                </c:pt>
                <c:pt idx="231">
                  <c:v>100</c:v>
                </c:pt>
                <c:pt idx="232">
                  <c:v>100</c:v>
                </c:pt>
                <c:pt idx="234">
                  <c:v>100</c:v>
                </c:pt>
                <c:pt idx="235">
                  <c:v>100</c:v>
                </c:pt>
                <c:pt idx="237">
                  <c:v>100</c:v>
                </c:pt>
                <c:pt idx="238">
                  <c:v>100</c:v>
                </c:pt>
                <c:pt idx="240">
                  <c:v>100</c:v>
                </c:pt>
                <c:pt idx="241">
                  <c:v>100</c:v>
                </c:pt>
                <c:pt idx="243">
                  <c:v>100</c:v>
                </c:pt>
                <c:pt idx="244">
                  <c:v>100</c:v>
                </c:pt>
                <c:pt idx="246">
                  <c:v>100</c:v>
                </c:pt>
                <c:pt idx="247">
                  <c:v>100</c:v>
                </c:pt>
                <c:pt idx="249">
                  <c:v>100</c:v>
                </c:pt>
                <c:pt idx="250">
                  <c:v>100</c:v>
                </c:pt>
                <c:pt idx="252">
                  <c:v>100</c:v>
                </c:pt>
                <c:pt idx="253">
                  <c:v>100</c:v>
                </c:pt>
                <c:pt idx="255">
                  <c:v>100</c:v>
                </c:pt>
                <c:pt idx="256">
                  <c:v>100</c:v>
                </c:pt>
                <c:pt idx="258">
                  <c:v>100</c:v>
                </c:pt>
                <c:pt idx="259">
                  <c:v>100</c:v>
                </c:pt>
                <c:pt idx="261">
                  <c:v>100</c:v>
                </c:pt>
                <c:pt idx="262">
                  <c:v>100</c:v>
                </c:pt>
                <c:pt idx="264">
                  <c:v>100</c:v>
                </c:pt>
                <c:pt idx="265">
                  <c:v>100</c:v>
                </c:pt>
                <c:pt idx="267">
                  <c:v>100</c:v>
                </c:pt>
                <c:pt idx="268">
                  <c:v>100</c:v>
                </c:pt>
                <c:pt idx="270">
                  <c:v>100</c:v>
                </c:pt>
                <c:pt idx="271">
                  <c:v>100</c:v>
                </c:pt>
                <c:pt idx="273">
                  <c:v>100</c:v>
                </c:pt>
                <c:pt idx="274">
                  <c:v>100</c:v>
                </c:pt>
                <c:pt idx="276">
                  <c:v>100</c:v>
                </c:pt>
                <c:pt idx="277">
                  <c:v>100</c:v>
                </c:pt>
                <c:pt idx="279">
                  <c:v>100</c:v>
                </c:pt>
                <c:pt idx="280">
                  <c:v>100</c:v>
                </c:pt>
                <c:pt idx="282">
                  <c:v>100</c:v>
                </c:pt>
                <c:pt idx="283">
                  <c:v>100</c:v>
                </c:pt>
                <c:pt idx="285">
                  <c:v>100</c:v>
                </c:pt>
                <c:pt idx="286">
                  <c:v>100</c:v>
                </c:pt>
                <c:pt idx="288">
                  <c:v>100</c:v>
                </c:pt>
                <c:pt idx="289">
                  <c:v>100</c:v>
                </c:pt>
                <c:pt idx="291">
                  <c:v>100</c:v>
                </c:pt>
                <c:pt idx="292">
                  <c:v>100</c:v>
                </c:pt>
                <c:pt idx="294">
                  <c:v>100</c:v>
                </c:pt>
                <c:pt idx="295">
                  <c:v>100</c:v>
                </c:pt>
                <c:pt idx="297">
                  <c:v>100</c:v>
                </c:pt>
                <c:pt idx="298">
                  <c:v>100</c:v>
                </c:pt>
                <c:pt idx="301">
                  <c:v>-40.000000000000142</c:v>
                </c:pt>
                <c:pt idx="302">
                  <c:v>-4</c:v>
                </c:pt>
                <c:pt idx="304">
                  <c:v>-40.000000000000142</c:v>
                </c:pt>
                <c:pt idx="305">
                  <c:v>-4</c:v>
                </c:pt>
                <c:pt idx="307">
                  <c:v>-40.000000000000142</c:v>
                </c:pt>
                <c:pt idx="308">
                  <c:v>-4</c:v>
                </c:pt>
                <c:pt idx="310">
                  <c:v>-40.000000000000142</c:v>
                </c:pt>
                <c:pt idx="311">
                  <c:v>-4</c:v>
                </c:pt>
                <c:pt idx="313">
                  <c:v>-40.000000000000142</c:v>
                </c:pt>
                <c:pt idx="314">
                  <c:v>-4</c:v>
                </c:pt>
                <c:pt idx="316">
                  <c:v>-40.000000000000142</c:v>
                </c:pt>
                <c:pt idx="317">
                  <c:v>-4</c:v>
                </c:pt>
                <c:pt idx="319">
                  <c:v>-40.000000000000142</c:v>
                </c:pt>
                <c:pt idx="320">
                  <c:v>-4</c:v>
                </c:pt>
                <c:pt idx="322">
                  <c:v>-40.000000000000142</c:v>
                </c:pt>
                <c:pt idx="323">
                  <c:v>-4</c:v>
                </c:pt>
                <c:pt idx="325">
                  <c:v>-40.000000000000142</c:v>
                </c:pt>
                <c:pt idx="326">
                  <c:v>-4</c:v>
                </c:pt>
                <c:pt idx="328">
                  <c:v>-30.000000000000107</c:v>
                </c:pt>
                <c:pt idx="329">
                  <c:v>-3</c:v>
                </c:pt>
                <c:pt idx="331">
                  <c:v>-20.000000000000071</c:v>
                </c:pt>
                <c:pt idx="332">
                  <c:v>-2</c:v>
                </c:pt>
                <c:pt idx="334">
                  <c:v>-10.000000000000036</c:v>
                </c:pt>
                <c:pt idx="335">
                  <c:v>-1</c:v>
                </c:pt>
                <c:pt idx="337">
                  <c:v>0</c:v>
                </c:pt>
                <c:pt idx="338">
                  <c:v>0</c:v>
                </c:pt>
                <c:pt idx="340">
                  <c:v>10.000000000000036</c:v>
                </c:pt>
                <c:pt idx="341">
                  <c:v>1</c:v>
                </c:pt>
                <c:pt idx="343">
                  <c:v>20.000000000000071</c:v>
                </c:pt>
                <c:pt idx="344">
                  <c:v>2</c:v>
                </c:pt>
                <c:pt idx="346">
                  <c:v>30.000000000000107</c:v>
                </c:pt>
                <c:pt idx="347">
                  <c:v>3</c:v>
                </c:pt>
                <c:pt idx="349">
                  <c:v>40.000000000000142</c:v>
                </c:pt>
                <c:pt idx="350">
                  <c:v>4</c:v>
                </c:pt>
                <c:pt idx="352">
                  <c:v>40.000000000000142</c:v>
                </c:pt>
                <c:pt idx="353">
                  <c:v>4</c:v>
                </c:pt>
                <c:pt idx="355">
                  <c:v>40.000000000000142</c:v>
                </c:pt>
                <c:pt idx="356">
                  <c:v>4</c:v>
                </c:pt>
                <c:pt idx="358">
                  <c:v>40.000000000000142</c:v>
                </c:pt>
                <c:pt idx="359">
                  <c:v>4</c:v>
                </c:pt>
                <c:pt idx="361">
                  <c:v>40.000000000000142</c:v>
                </c:pt>
                <c:pt idx="362">
                  <c:v>4</c:v>
                </c:pt>
                <c:pt idx="364">
                  <c:v>40.000000000000142</c:v>
                </c:pt>
                <c:pt idx="365">
                  <c:v>4</c:v>
                </c:pt>
                <c:pt idx="367">
                  <c:v>40.000000000000142</c:v>
                </c:pt>
                <c:pt idx="368">
                  <c:v>4</c:v>
                </c:pt>
                <c:pt idx="370">
                  <c:v>40.000000000000142</c:v>
                </c:pt>
                <c:pt idx="371">
                  <c:v>4</c:v>
                </c:pt>
                <c:pt idx="373">
                  <c:v>40.000000000000142</c:v>
                </c:pt>
                <c:pt idx="374">
                  <c:v>4</c:v>
                </c:pt>
                <c:pt idx="376">
                  <c:v>30.000000000000107</c:v>
                </c:pt>
                <c:pt idx="377">
                  <c:v>3</c:v>
                </c:pt>
                <c:pt idx="379">
                  <c:v>20.000000000000071</c:v>
                </c:pt>
                <c:pt idx="380">
                  <c:v>2</c:v>
                </c:pt>
                <c:pt idx="382">
                  <c:v>10.000000000000036</c:v>
                </c:pt>
                <c:pt idx="383">
                  <c:v>1</c:v>
                </c:pt>
                <c:pt idx="385">
                  <c:v>0</c:v>
                </c:pt>
                <c:pt idx="386">
                  <c:v>0</c:v>
                </c:pt>
                <c:pt idx="388">
                  <c:v>-10.000000000000036</c:v>
                </c:pt>
                <c:pt idx="389">
                  <c:v>-1</c:v>
                </c:pt>
                <c:pt idx="391">
                  <c:v>-20.000000000000071</c:v>
                </c:pt>
                <c:pt idx="392">
                  <c:v>-2</c:v>
                </c:pt>
                <c:pt idx="394">
                  <c:v>-30.000000000000107</c:v>
                </c:pt>
                <c:pt idx="395">
                  <c:v>-3</c:v>
                </c:pt>
                <c:pt idx="397">
                  <c:v>-40.000000000000142</c:v>
                </c:pt>
                <c:pt idx="398">
                  <c:v>-4</c:v>
                </c:pt>
                <c:pt idx="401">
                  <c:v>1</c:v>
                </c:pt>
                <c:pt idx="402">
                  <c:v>0.93969262078590843</c:v>
                </c:pt>
                <c:pt idx="403">
                  <c:v>0.76604444311897801</c:v>
                </c:pt>
                <c:pt idx="404">
                  <c:v>0.50000000000000011</c:v>
                </c:pt>
                <c:pt idx="405">
                  <c:v>0.17364817766693041</c:v>
                </c:pt>
                <c:pt idx="406">
                  <c:v>-0.1736481776669303</c:v>
                </c:pt>
                <c:pt idx="407">
                  <c:v>-0.49999999999999978</c:v>
                </c:pt>
                <c:pt idx="408">
                  <c:v>-0.7660444431189779</c:v>
                </c:pt>
                <c:pt idx="409">
                  <c:v>-0.93969262078590832</c:v>
                </c:pt>
                <c:pt idx="410">
                  <c:v>-1</c:v>
                </c:pt>
                <c:pt idx="411">
                  <c:v>-0.93969262078590843</c:v>
                </c:pt>
                <c:pt idx="412">
                  <c:v>-0.76604444311897801</c:v>
                </c:pt>
                <c:pt idx="413">
                  <c:v>-0.50000000000000044</c:v>
                </c:pt>
                <c:pt idx="414">
                  <c:v>-0.17364817766693033</c:v>
                </c:pt>
                <c:pt idx="415">
                  <c:v>0.17364817766692997</c:v>
                </c:pt>
                <c:pt idx="416">
                  <c:v>0.50000000000000011</c:v>
                </c:pt>
                <c:pt idx="417">
                  <c:v>0.76604444311897779</c:v>
                </c:pt>
                <c:pt idx="418">
                  <c:v>0.93969262078590843</c:v>
                </c:pt>
                <c:pt idx="419">
                  <c:v>1</c:v>
                </c:pt>
                <c:pt idx="421">
                  <c:v>0.6320803163194989</c:v>
                </c:pt>
                <c:pt idx="422">
                  <c:v>0.62359382827268028</c:v>
                </c:pt>
                <c:pt idx="423">
                  <c:v>0.57699937902982412</c:v>
                </c:pt>
                <c:pt idx="424">
                  <c:v>0.57465048281480158</c:v>
                </c:pt>
                <c:pt idx="426">
                  <c:v>-0.68872828275486553</c:v>
                </c:pt>
                <c:pt idx="427">
                  <c:v>-0.65281349926587595</c:v>
                </c:pt>
                <c:pt idx="428">
                  <c:v>-0.53278456397745011</c:v>
                </c:pt>
                <c:pt idx="429">
                  <c:v>-0.5533215202551246</c:v>
                </c:pt>
                <c:pt idx="431">
                  <c:v>-0.3</c:v>
                </c:pt>
                <c:pt idx="432">
                  <c:v>-0.19999999999999998</c:v>
                </c:pt>
                <c:pt idx="433">
                  <c:v>-9.9999999999999978E-2</c:v>
                </c:pt>
                <c:pt idx="434">
                  <c:v>0</c:v>
                </c:pt>
                <c:pt idx="435">
                  <c:v>0.1</c:v>
                </c:pt>
                <c:pt idx="436">
                  <c:v>0.2</c:v>
                </c:pt>
                <c:pt idx="437">
                  <c:v>0.30000000000000004</c:v>
                </c:pt>
                <c:pt idx="439">
                  <c:v>1</c:v>
                </c:pt>
                <c:pt idx="440">
                  <c:v>1.5283132435762841</c:v>
                </c:pt>
                <c:pt idx="441">
                  <c:v>1.7598909733488917</c:v>
                </c:pt>
                <c:pt idx="443">
                  <c:v>-1</c:v>
                </c:pt>
                <c:pt idx="444">
                  <c:v>-1.7501520082942501</c:v>
                </c:pt>
                <c:pt idx="445">
                  <c:v>-2.393616135887056</c:v>
                </c:pt>
              </c:numCache>
            </c:numRef>
          </c:xVal>
          <c:yVal>
            <c:numRef>
              <c:f>Sheet1!$M$6:$M$451</c:f>
              <c:numCache>
                <c:formatCode>General</c:formatCode>
                <c:ptCount val="446"/>
                <c:pt idx="0">
                  <c:v>100</c:v>
                </c:pt>
                <c:pt idx="1">
                  <c:v>-100</c:v>
                </c:pt>
                <c:pt idx="3">
                  <c:v>100</c:v>
                </c:pt>
                <c:pt idx="4">
                  <c:v>-100</c:v>
                </c:pt>
                <c:pt idx="6">
                  <c:v>100</c:v>
                </c:pt>
                <c:pt idx="7">
                  <c:v>-100</c:v>
                </c:pt>
                <c:pt idx="9">
                  <c:v>100</c:v>
                </c:pt>
                <c:pt idx="10">
                  <c:v>-100</c:v>
                </c:pt>
                <c:pt idx="12">
                  <c:v>100</c:v>
                </c:pt>
                <c:pt idx="13">
                  <c:v>-100</c:v>
                </c:pt>
                <c:pt idx="15">
                  <c:v>100</c:v>
                </c:pt>
                <c:pt idx="16">
                  <c:v>50</c:v>
                </c:pt>
                <c:pt idx="18">
                  <c:v>-50</c:v>
                </c:pt>
                <c:pt idx="19">
                  <c:v>-100</c:v>
                </c:pt>
                <c:pt idx="21">
                  <c:v>100</c:v>
                </c:pt>
                <c:pt idx="22">
                  <c:v>50</c:v>
                </c:pt>
                <c:pt idx="24">
                  <c:v>-50</c:v>
                </c:pt>
                <c:pt idx="25">
                  <c:v>-100</c:v>
                </c:pt>
                <c:pt idx="27">
                  <c:v>100</c:v>
                </c:pt>
                <c:pt idx="28">
                  <c:v>50</c:v>
                </c:pt>
                <c:pt idx="30">
                  <c:v>-50</c:v>
                </c:pt>
                <c:pt idx="31">
                  <c:v>-100</c:v>
                </c:pt>
                <c:pt idx="33">
                  <c:v>100</c:v>
                </c:pt>
                <c:pt idx="34">
                  <c:v>50</c:v>
                </c:pt>
                <c:pt idx="36">
                  <c:v>-50</c:v>
                </c:pt>
                <c:pt idx="37">
                  <c:v>-100</c:v>
                </c:pt>
                <c:pt idx="39">
                  <c:v>100</c:v>
                </c:pt>
                <c:pt idx="40">
                  <c:v>50</c:v>
                </c:pt>
                <c:pt idx="42">
                  <c:v>-50</c:v>
                </c:pt>
                <c:pt idx="43">
                  <c:v>-100</c:v>
                </c:pt>
                <c:pt idx="45">
                  <c:v>100</c:v>
                </c:pt>
                <c:pt idx="46">
                  <c:v>50</c:v>
                </c:pt>
                <c:pt idx="48">
                  <c:v>-50</c:v>
                </c:pt>
                <c:pt idx="49">
                  <c:v>-100</c:v>
                </c:pt>
                <c:pt idx="51">
                  <c:v>100</c:v>
                </c:pt>
                <c:pt idx="52">
                  <c:v>50</c:v>
                </c:pt>
                <c:pt idx="54">
                  <c:v>-50</c:v>
                </c:pt>
                <c:pt idx="55">
                  <c:v>-100</c:v>
                </c:pt>
                <c:pt idx="57">
                  <c:v>100</c:v>
                </c:pt>
                <c:pt idx="58">
                  <c:v>-100</c:v>
                </c:pt>
                <c:pt idx="60">
                  <c:v>100</c:v>
                </c:pt>
                <c:pt idx="61">
                  <c:v>-100</c:v>
                </c:pt>
                <c:pt idx="63">
                  <c:v>100</c:v>
                </c:pt>
                <c:pt idx="64">
                  <c:v>-100</c:v>
                </c:pt>
                <c:pt idx="66">
                  <c:v>100</c:v>
                </c:pt>
                <c:pt idx="67">
                  <c:v>-100</c:v>
                </c:pt>
                <c:pt idx="69">
                  <c:v>100</c:v>
                </c:pt>
                <c:pt idx="70">
                  <c:v>-100</c:v>
                </c:pt>
                <c:pt idx="73">
                  <c:v>100</c:v>
                </c:pt>
                <c:pt idx="74">
                  <c:v>100</c:v>
                </c:pt>
                <c:pt idx="76">
                  <c:v>87.5</c:v>
                </c:pt>
                <c:pt idx="77">
                  <c:v>87.5</c:v>
                </c:pt>
                <c:pt idx="79">
                  <c:v>75</c:v>
                </c:pt>
                <c:pt idx="80">
                  <c:v>75</c:v>
                </c:pt>
                <c:pt idx="82">
                  <c:v>62.5</c:v>
                </c:pt>
                <c:pt idx="83">
                  <c:v>62.5</c:v>
                </c:pt>
                <c:pt idx="85">
                  <c:v>50</c:v>
                </c:pt>
                <c:pt idx="86">
                  <c:v>50</c:v>
                </c:pt>
                <c:pt idx="88">
                  <c:v>37.5</c:v>
                </c:pt>
                <c:pt idx="89">
                  <c:v>37.5</c:v>
                </c:pt>
                <c:pt idx="91">
                  <c:v>37.5</c:v>
                </c:pt>
                <c:pt idx="92">
                  <c:v>37.5</c:v>
                </c:pt>
                <c:pt idx="94">
                  <c:v>25</c:v>
                </c:pt>
                <c:pt idx="95">
                  <c:v>25</c:v>
                </c:pt>
                <c:pt idx="97">
                  <c:v>25</c:v>
                </c:pt>
                <c:pt idx="98">
                  <c:v>25</c:v>
                </c:pt>
                <c:pt idx="100">
                  <c:v>12.5</c:v>
                </c:pt>
                <c:pt idx="101">
                  <c:v>12.5</c:v>
                </c:pt>
                <c:pt idx="103">
                  <c:v>12.5</c:v>
                </c:pt>
                <c:pt idx="104">
                  <c:v>12.5</c:v>
                </c:pt>
                <c:pt idx="106">
                  <c:v>0</c:v>
                </c:pt>
                <c:pt idx="107">
                  <c:v>0</c:v>
                </c:pt>
                <c:pt idx="109">
                  <c:v>0</c:v>
                </c:pt>
                <c:pt idx="110">
                  <c:v>0</c:v>
                </c:pt>
                <c:pt idx="112">
                  <c:v>-12.5</c:v>
                </c:pt>
                <c:pt idx="113">
                  <c:v>-12.5</c:v>
                </c:pt>
                <c:pt idx="115">
                  <c:v>-12.5</c:v>
                </c:pt>
                <c:pt idx="116">
                  <c:v>-12.5</c:v>
                </c:pt>
                <c:pt idx="118">
                  <c:v>-25</c:v>
                </c:pt>
                <c:pt idx="119">
                  <c:v>-25</c:v>
                </c:pt>
                <c:pt idx="121">
                  <c:v>-25</c:v>
                </c:pt>
                <c:pt idx="122">
                  <c:v>-25</c:v>
                </c:pt>
                <c:pt idx="124">
                  <c:v>-37.5</c:v>
                </c:pt>
                <c:pt idx="125">
                  <c:v>-37.5</c:v>
                </c:pt>
                <c:pt idx="127">
                  <c:v>-37.5</c:v>
                </c:pt>
                <c:pt idx="128">
                  <c:v>-37.5</c:v>
                </c:pt>
                <c:pt idx="130">
                  <c:v>-50</c:v>
                </c:pt>
                <c:pt idx="131">
                  <c:v>-50</c:v>
                </c:pt>
                <c:pt idx="133">
                  <c:v>-62.5</c:v>
                </c:pt>
                <c:pt idx="134">
                  <c:v>-62.5</c:v>
                </c:pt>
                <c:pt idx="136">
                  <c:v>-75</c:v>
                </c:pt>
                <c:pt idx="137">
                  <c:v>-75</c:v>
                </c:pt>
                <c:pt idx="139">
                  <c:v>-87.5</c:v>
                </c:pt>
                <c:pt idx="140">
                  <c:v>-87.5</c:v>
                </c:pt>
                <c:pt idx="142">
                  <c:v>-100</c:v>
                </c:pt>
                <c:pt idx="143">
                  <c:v>-100</c:v>
                </c:pt>
                <c:pt idx="146">
                  <c:v>50</c:v>
                </c:pt>
                <c:pt idx="147">
                  <c:v>-50</c:v>
                </c:pt>
                <c:pt idx="148">
                  <c:v>-50</c:v>
                </c:pt>
                <c:pt idx="149">
                  <c:v>50</c:v>
                </c:pt>
                <c:pt idx="150">
                  <c:v>50</c:v>
                </c:pt>
                <c:pt idx="152">
                  <c:v>50</c:v>
                </c:pt>
                <c:pt idx="153">
                  <c:v>-50</c:v>
                </c:pt>
                <c:pt idx="154">
                  <c:v>-50</c:v>
                </c:pt>
                <c:pt idx="155">
                  <c:v>50</c:v>
                </c:pt>
                <c:pt idx="156">
                  <c:v>50</c:v>
                </c:pt>
                <c:pt idx="158">
                  <c:v>50</c:v>
                </c:pt>
                <c:pt idx="159">
                  <c:v>-50</c:v>
                </c:pt>
                <c:pt idx="160">
                  <c:v>-50</c:v>
                </c:pt>
                <c:pt idx="161">
                  <c:v>50</c:v>
                </c:pt>
                <c:pt idx="162">
                  <c:v>50</c:v>
                </c:pt>
                <c:pt idx="164">
                  <c:v>50</c:v>
                </c:pt>
                <c:pt idx="165">
                  <c:v>-50</c:v>
                </c:pt>
                <c:pt idx="166">
                  <c:v>-50</c:v>
                </c:pt>
                <c:pt idx="167">
                  <c:v>50</c:v>
                </c:pt>
                <c:pt idx="168">
                  <c:v>50</c:v>
                </c:pt>
                <c:pt idx="170">
                  <c:v>50</c:v>
                </c:pt>
                <c:pt idx="171">
                  <c:v>-50</c:v>
                </c:pt>
                <c:pt idx="172">
                  <c:v>-50</c:v>
                </c:pt>
                <c:pt idx="173">
                  <c:v>50</c:v>
                </c:pt>
                <c:pt idx="174">
                  <c:v>50</c:v>
                </c:pt>
                <c:pt idx="176">
                  <c:v>50</c:v>
                </c:pt>
                <c:pt idx="177">
                  <c:v>-50</c:v>
                </c:pt>
                <c:pt idx="178">
                  <c:v>-50</c:v>
                </c:pt>
                <c:pt idx="179">
                  <c:v>50</c:v>
                </c:pt>
                <c:pt idx="180">
                  <c:v>50</c:v>
                </c:pt>
                <c:pt idx="182">
                  <c:v>50</c:v>
                </c:pt>
                <c:pt idx="183">
                  <c:v>-50</c:v>
                </c:pt>
                <c:pt idx="184">
                  <c:v>-50</c:v>
                </c:pt>
                <c:pt idx="185">
                  <c:v>50</c:v>
                </c:pt>
                <c:pt idx="186">
                  <c:v>50</c:v>
                </c:pt>
                <c:pt idx="188">
                  <c:v>50</c:v>
                </c:pt>
                <c:pt idx="189">
                  <c:v>-50</c:v>
                </c:pt>
                <c:pt idx="190">
                  <c:v>-50</c:v>
                </c:pt>
                <c:pt idx="191">
                  <c:v>50</c:v>
                </c:pt>
                <c:pt idx="192">
                  <c:v>50</c:v>
                </c:pt>
                <c:pt idx="194">
                  <c:v>-4</c:v>
                </c:pt>
                <c:pt idx="195">
                  <c:v>4</c:v>
                </c:pt>
                <c:pt idx="196">
                  <c:v>4</c:v>
                </c:pt>
                <c:pt idx="197">
                  <c:v>-4</c:v>
                </c:pt>
                <c:pt idx="198">
                  <c:v>-4</c:v>
                </c:pt>
                <c:pt idx="201">
                  <c:v>100</c:v>
                </c:pt>
                <c:pt idx="202">
                  <c:v>100</c:v>
                </c:pt>
                <c:pt idx="204">
                  <c:v>100</c:v>
                </c:pt>
                <c:pt idx="205">
                  <c:v>100</c:v>
                </c:pt>
                <c:pt idx="207">
                  <c:v>100</c:v>
                </c:pt>
                <c:pt idx="208">
                  <c:v>100</c:v>
                </c:pt>
                <c:pt idx="210">
                  <c:v>100</c:v>
                </c:pt>
                <c:pt idx="211">
                  <c:v>100</c:v>
                </c:pt>
                <c:pt idx="213">
                  <c:v>100</c:v>
                </c:pt>
                <c:pt idx="214">
                  <c:v>100</c:v>
                </c:pt>
                <c:pt idx="216">
                  <c:v>100</c:v>
                </c:pt>
                <c:pt idx="217">
                  <c:v>100</c:v>
                </c:pt>
                <c:pt idx="219">
                  <c:v>100</c:v>
                </c:pt>
                <c:pt idx="220">
                  <c:v>100</c:v>
                </c:pt>
                <c:pt idx="222">
                  <c:v>100</c:v>
                </c:pt>
                <c:pt idx="223">
                  <c:v>100</c:v>
                </c:pt>
                <c:pt idx="225">
                  <c:v>100</c:v>
                </c:pt>
                <c:pt idx="226">
                  <c:v>100</c:v>
                </c:pt>
                <c:pt idx="228">
                  <c:v>100</c:v>
                </c:pt>
                <c:pt idx="229">
                  <c:v>100</c:v>
                </c:pt>
                <c:pt idx="231">
                  <c:v>100</c:v>
                </c:pt>
                <c:pt idx="232">
                  <c:v>100</c:v>
                </c:pt>
                <c:pt idx="234">
                  <c:v>100</c:v>
                </c:pt>
                <c:pt idx="235">
                  <c:v>100</c:v>
                </c:pt>
                <c:pt idx="237">
                  <c:v>100</c:v>
                </c:pt>
                <c:pt idx="238">
                  <c:v>100</c:v>
                </c:pt>
                <c:pt idx="240">
                  <c:v>100</c:v>
                </c:pt>
                <c:pt idx="241">
                  <c:v>100</c:v>
                </c:pt>
                <c:pt idx="243">
                  <c:v>100</c:v>
                </c:pt>
                <c:pt idx="244">
                  <c:v>100</c:v>
                </c:pt>
                <c:pt idx="246">
                  <c:v>100</c:v>
                </c:pt>
                <c:pt idx="247">
                  <c:v>100</c:v>
                </c:pt>
                <c:pt idx="249">
                  <c:v>100</c:v>
                </c:pt>
                <c:pt idx="250">
                  <c:v>100</c:v>
                </c:pt>
                <c:pt idx="252">
                  <c:v>100</c:v>
                </c:pt>
                <c:pt idx="253">
                  <c:v>100</c:v>
                </c:pt>
                <c:pt idx="255">
                  <c:v>100</c:v>
                </c:pt>
                <c:pt idx="256">
                  <c:v>100</c:v>
                </c:pt>
                <c:pt idx="258">
                  <c:v>100</c:v>
                </c:pt>
                <c:pt idx="259">
                  <c:v>100</c:v>
                </c:pt>
                <c:pt idx="261">
                  <c:v>100</c:v>
                </c:pt>
                <c:pt idx="262">
                  <c:v>100</c:v>
                </c:pt>
                <c:pt idx="264">
                  <c:v>100</c:v>
                </c:pt>
                <c:pt idx="265">
                  <c:v>100</c:v>
                </c:pt>
                <c:pt idx="267">
                  <c:v>100</c:v>
                </c:pt>
                <c:pt idx="268">
                  <c:v>100</c:v>
                </c:pt>
                <c:pt idx="270">
                  <c:v>100</c:v>
                </c:pt>
                <c:pt idx="271">
                  <c:v>100</c:v>
                </c:pt>
                <c:pt idx="273">
                  <c:v>100</c:v>
                </c:pt>
                <c:pt idx="274">
                  <c:v>100</c:v>
                </c:pt>
                <c:pt idx="276">
                  <c:v>100</c:v>
                </c:pt>
                <c:pt idx="277">
                  <c:v>100</c:v>
                </c:pt>
                <c:pt idx="279">
                  <c:v>100</c:v>
                </c:pt>
                <c:pt idx="280">
                  <c:v>100</c:v>
                </c:pt>
                <c:pt idx="282">
                  <c:v>100</c:v>
                </c:pt>
                <c:pt idx="283">
                  <c:v>100</c:v>
                </c:pt>
                <c:pt idx="285">
                  <c:v>100</c:v>
                </c:pt>
                <c:pt idx="286">
                  <c:v>100</c:v>
                </c:pt>
                <c:pt idx="288">
                  <c:v>100</c:v>
                </c:pt>
                <c:pt idx="289">
                  <c:v>100</c:v>
                </c:pt>
                <c:pt idx="291">
                  <c:v>100</c:v>
                </c:pt>
                <c:pt idx="292">
                  <c:v>100</c:v>
                </c:pt>
                <c:pt idx="294">
                  <c:v>100</c:v>
                </c:pt>
                <c:pt idx="295">
                  <c:v>100</c:v>
                </c:pt>
                <c:pt idx="297">
                  <c:v>100</c:v>
                </c:pt>
                <c:pt idx="298">
                  <c:v>100</c:v>
                </c:pt>
                <c:pt idx="301">
                  <c:v>-40.000000000000142</c:v>
                </c:pt>
                <c:pt idx="302">
                  <c:v>-4</c:v>
                </c:pt>
                <c:pt idx="304">
                  <c:v>-30.000000000000107</c:v>
                </c:pt>
                <c:pt idx="305">
                  <c:v>-3</c:v>
                </c:pt>
                <c:pt idx="307">
                  <c:v>-20.000000000000071</c:v>
                </c:pt>
                <c:pt idx="308">
                  <c:v>-2</c:v>
                </c:pt>
                <c:pt idx="310">
                  <c:v>-10.000000000000036</c:v>
                </c:pt>
                <c:pt idx="311">
                  <c:v>-1</c:v>
                </c:pt>
                <c:pt idx="313">
                  <c:v>0</c:v>
                </c:pt>
                <c:pt idx="314">
                  <c:v>0</c:v>
                </c:pt>
                <c:pt idx="316">
                  <c:v>10.000000000000036</c:v>
                </c:pt>
                <c:pt idx="317">
                  <c:v>1</c:v>
                </c:pt>
                <c:pt idx="319">
                  <c:v>20.000000000000071</c:v>
                </c:pt>
                <c:pt idx="320">
                  <c:v>2</c:v>
                </c:pt>
                <c:pt idx="322">
                  <c:v>30.000000000000107</c:v>
                </c:pt>
                <c:pt idx="323">
                  <c:v>3</c:v>
                </c:pt>
                <c:pt idx="325">
                  <c:v>40.000000000000142</c:v>
                </c:pt>
                <c:pt idx="326">
                  <c:v>4</c:v>
                </c:pt>
                <c:pt idx="328">
                  <c:v>40.000000000000142</c:v>
                </c:pt>
                <c:pt idx="329">
                  <c:v>4</c:v>
                </c:pt>
                <c:pt idx="331">
                  <c:v>40.000000000000142</c:v>
                </c:pt>
                <c:pt idx="332">
                  <c:v>4</c:v>
                </c:pt>
                <c:pt idx="334">
                  <c:v>40.000000000000142</c:v>
                </c:pt>
                <c:pt idx="335">
                  <c:v>4</c:v>
                </c:pt>
                <c:pt idx="337">
                  <c:v>40.000000000000142</c:v>
                </c:pt>
                <c:pt idx="338">
                  <c:v>4</c:v>
                </c:pt>
                <c:pt idx="340">
                  <c:v>40.000000000000142</c:v>
                </c:pt>
                <c:pt idx="341">
                  <c:v>4</c:v>
                </c:pt>
                <c:pt idx="343">
                  <c:v>40.000000000000142</c:v>
                </c:pt>
                <c:pt idx="344">
                  <c:v>4</c:v>
                </c:pt>
                <c:pt idx="346">
                  <c:v>40.000000000000142</c:v>
                </c:pt>
                <c:pt idx="347">
                  <c:v>4</c:v>
                </c:pt>
                <c:pt idx="349">
                  <c:v>40.000000000000142</c:v>
                </c:pt>
                <c:pt idx="350">
                  <c:v>4</c:v>
                </c:pt>
                <c:pt idx="352">
                  <c:v>30.000000000000107</c:v>
                </c:pt>
                <c:pt idx="353">
                  <c:v>3</c:v>
                </c:pt>
                <c:pt idx="355">
                  <c:v>20.000000000000071</c:v>
                </c:pt>
                <c:pt idx="356">
                  <c:v>2</c:v>
                </c:pt>
                <c:pt idx="358">
                  <c:v>10.000000000000036</c:v>
                </c:pt>
                <c:pt idx="359">
                  <c:v>1</c:v>
                </c:pt>
                <c:pt idx="361">
                  <c:v>0</c:v>
                </c:pt>
                <c:pt idx="362">
                  <c:v>0</c:v>
                </c:pt>
                <c:pt idx="364">
                  <c:v>-10.000000000000036</c:v>
                </c:pt>
                <c:pt idx="365">
                  <c:v>-1</c:v>
                </c:pt>
                <c:pt idx="367">
                  <c:v>-20.000000000000071</c:v>
                </c:pt>
                <c:pt idx="368">
                  <c:v>-2</c:v>
                </c:pt>
                <c:pt idx="370">
                  <c:v>-30.000000000000107</c:v>
                </c:pt>
                <c:pt idx="371">
                  <c:v>-3</c:v>
                </c:pt>
                <c:pt idx="373">
                  <c:v>-40.000000000000142</c:v>
                </c:pt>
                <c:pt idx="374">
                  <c:v>-4</c:v>
                </c:pt>
                <c:pt idx="376">
                  <c:v>-40.000000000000142</c:v>
                </c:pt>
                <c:pt idx="377">
                  <c:v>-4</c:v>
                </c:pt>
                <c:pt idx="379">
                  <c:v>-40.000000000000142</c:v>
                </c:pt>
                <c:pt idx="380">
                  <c:v>-4</c:v>
                </c:pt>
                <c:pt idx="382">
                  <c:v>-40.000000000000142</c:v>
                </c:pt>
                <c:pt idx="383">
                  <c:v>-4</c:v>
                </c:pt>
                <c:pt idx="385">
                  <c:v>-40.000000000000142</c:v>
                </c:pt>
                <c:pt idx="386">
                  <c:v>-4</c:v>
                </c:pt>
                <c:pt idx="388">
                  <c:v>-40.000000000000142</c:v>
                </c:pt>
                <c:pt idx="389">
                  <c:v>-4</c:v>
                </c:pt>
                <c:pt idx="391">
                  <c:v>-40.000000000000142</c:v>
                </c:pt>
                <c:pt idx="392">
                  <c:v>-4</c:v>
                </c:pt>
                <c:pt idx="394">
                  <c:v>-40.000000000000142</c:v>
                </c:pt>
                <c:pt idx="395">
                  <c:v>-4</c:v>
                </c:pt>
                <c:pt idx="397">
                  <c:v>-40.000000000000142</c:v>
                </c:pt>
                <c:pt idx="398">
                  <c:v>-4</c:v>
                </c:pt>
                <c:pt idx="401">
                  <c:v>0</c:v>
                </c:pt>
                <c:pt idx="402">
                  <c:v>0.34202014332566871</c:v>
                </c:pt>
                <c:pt idx="403">
                  <c:v>0.64278760968653925</c:v>
                </c:pt>
                <c:pt idx="404">
                  <c:v>0.8660254037844386</c:v>
                </c:pt>
                <c:pt idx="405">
                  <c:v>0.98480775301220802</c:v>
                </c:pt>
                <c:pt idx="406">
                  <c:v>0.98480775301220802</c:v>
                </c:pt>
                <c:pt idx="407">
                  <c:v>0.86602540378443871</c:v>
                </c:pt>
                <c:pt idx="408">
                  <c:v>0.64278760968653947</c:v>
                </c:pt>
                <c:pt idx="409">
                  <c:v>0.34202014332566888</c:v>
                </c:pt>
                <c:pt idx="410">
                  <c:v>1.22514845490862E-16</c:v>
                </c:pt>
                <c:pt idx="411">
                  <c:v>-0.34202014332566866</c:v>
                </c:pt>
                <c:pt idx="412">
                  <c:v>-0.64278760968653925</c:v>
                </c:pt>
                <c:pt idx="413">
                  <c:v>-0.86602540378443837</c:v>
                </c:pt>
                <c:pt idx="414">
                  <c:v>-0.98480775301220802</c:v>
                </c:pt>
                <c:pt idx="415">
                  <c:v>-0.98480775301220813</c:v>
                </c:pt>
                <c:pt idx="416">
                  <c:v>-0.8660254037844386</c:v>
                </c:pt>
                <c:pt idx="417">
                  <c:v>-0.64278760968653958</c:v>
                </c:pt>
                <c:pt idx="418">
                  <c:v>-0.3420201433256686</c:v>
                </c:pt>
                <c:pt idx="419">
                  <c:v>-2.45029690981724E-16</c:v>
                </c:pt>
                <c:pt idx="421">
                  <c:v>0.13657999033848378</c:v>
                </c:pt>
                <c:pt idx="422">
                  <c:v>0.10997157149568107</c:v>
                </c:pt>
                <c:pt idx="423">
                  <c:v>0.10115337812535979</c:v>
                </c:pt>
                <c:pt idx="424">
                  <c:v>0.1001879441718484</c:v>
                </c:pt>
                <c:pt idx="426">
                  <c:v>0.27342159452244508</c:v>
                </c:pt>
                <c:pt idx="427">
                  <c:v>0.21817221013065191</c:v>
                </c:pt>
                <c:pt idx="428">
                  <c:v>0.19322256572887919</c:v>
                </c:pt>
                <c:pt idx="429">
                  <c:v>0.2908594502404418</c:v>
                </c:pt>
                <c:pt idx="431">
                  <c:v>-0.54261249446109516</c:v>
                </c:pt>
                <c:pt idx="432">
                  <c:v>-0.4626906067092027</c:v>
                </c:pt>
                <c:pt idx="433">
                  <c:v>-0.53358054308393021</c:v>
                </c:pt>
                <c:pt idx="434">
                  <c:v>-0.50436062969441264</c:v>
                </c:pt>
                <c:pt idx="435">
                  <c:v>-0.5085047205205464</c:v>
                </c:pt>
                <c:pt idx="436">
                  <c:v>-0.49326313334486444</c:v>
                </c:pt>
                <c:pt idx="437">
                  <c:v>-0.52478284284587851</c:v>
                </c:pt>
                <c:pt idx="439">
                  <c:v>0</c:v>
                </c:pt>
                <c:pt idx="440">
                  <c:v>-1.8649527418189704E-3</c:v>
                </c:pt>
                <c:pt idx="441">
                  <c:v>0.23076077764577418</c:v>
                </c:pt>
                <c:pt idx="443">
                  <c:v>0</c:v>
                </c:pt>
                <c:pt idx="444">
                  <c:v>-0.26140289614607848</c:v>
                </c:pt>
                <c:pt idx="445">
                  <c:v>-0.37439737553307617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279376"/>
        <c:axId val="362278592"/>
      </c:scatterChart>
      <c:valAx>
        <c:axId val="362279376"/>
        <c:scaling>
          <c:orientation val="minMax"/>
          <c:max val="8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2278592"/>
        <c:crosses val="autoZero"/>
        <c:crossBetween val="midCat"/>
        <c:majorUnit val="2"/>
      </c:valAx>
      <c:valAx>
        <c:axId val="362278592"/>
        <c:scaling>
          <c:orientation val="minMax"/>
          <c:max val="8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2279376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</xdr:colOff>
      <xdr:row>4</xdr:row>
      <xdr:rowOff>0</xdr:rowOff>
    </xdr:from>
    <xdr:to>
      <xdr:col>17</xdr:col>
      <xdr:colOff>514350</xdr:colOff>
      <xdr:row>20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1"/>
  <sheetViews>
    <sheetView tabSelected="1" topLeftCell="A403" workbookViewId="0">
      <selection activeCell="G3" sqref="G3"/>
    </sheetView>
  </sheetViews>
  <sheetFormatPr defaultRowHeight="13.5" x14ac:dyDescent="0.15"/>
  <sheetData>
    <row r="1" spans="3:13" x14ac:dyDescent="0.15">
      <c r="E1">
        <f ca="1">NOW()-TODAY()</f>
        <v>0.57393692129699048</v>
      </c>
      <c r="H1">
        <v>1</v>
      </c>
      <c r="I1">
        <v>0</v>
      </c>
      <c r="J1">
        <v>0</v>
      </c>
      <c r="K1">
        <v>0</v>
      </c>
    </row>
    <row r="2" spans="3:13" x14ac:dyDescent="0.15">
      <c r="E2">
        <v>25000</v>
      </c>
      <c r="H2">
        <v>0</v>
      </c>
      <c r="I2">
        <v>1</v>
      </c>
      <c r="J2">
        <v>0</v>
      </c>
      <c r="K2">
        <v>0</v>
      </c>
    </row>
    <row r="3" spans="3:13" x14ac:dyDescent="0.15">
      <c r="E3">
        <f ca="1">MOD(E2*E1,14)</f>
        <v>12.423032424761914</v>
      </c>
      <c r="F3">
        <f ca="1">IF(E3&gt;12,-8,4-E3)</f>
        <v>-8</v>
      </c>
      <c r="H3">
        <v>0</v>
      </c>
      <c r="I3">
        <v>0</v>
      </c>
      <c r="J3">
        <v>1</v>
      </c>
      <c r="K3">
        <v>0</v>
      </c>
    </row>
    <row r="4" spans="3:13" x14ac:dyDescent="0.15">
      <c r="H4">
        <v>0</v>
      </c>
      <c r="I4">
        <v>0</v>
      </c>
      <c r="J4" s="1">
        <f ca="1">F3</f>
        <v>-8</v>
      </c>
      <c r="K4">
        <v>1</v>
      </c>
    </row>
    <row r="5" spans="3:13" x14ac:dyDescent="0.15">
      <c r="D5" t="s">
        <v>0</v>
      </c>
      <c r="E5" t="s">
        <v>1</v>
      </c>
      <c r="F5" t="s">
        <v>2</v>
      </c>
      <c r="G5" t="s">
        <v>3</v>
      </c>
      <c r="H5" t="s">
        <v>0</v>
      </c>
      <c r="I5" t="s">
        <v>1</v>
      </c>
      <c r="J5" t="s">
        <v>2</v>
      </c>
      <c r="K5" t="s">
        <v>3</v>
      </c>
      <c r="L5" t="s">
        <v>0</v>
      </c>
      <c r="M5" t="s">
        <v>1</v>
      </c>
    </row>
    <row r="6" spans="3:13" x14ac:dyDescent="0.15">
      <c r="C6" t="s">
        <v>4</v>
      </c>
      <c r="D6">
        <v>-8</v>
      </c>
      <c r="E6">
        <v>-8</v>
      </c>
      <c r="F6">
        <v>0</v>
      </c>
      <c r="G6">
        <f>1</f>
        <v>1</v>
      </c>
      <c r="H6">
        <f t="array" aca="1" ref="H6:K6" ca="1">MMULT(D6:G6,$H$1:$K$4)</f>
        <v>-8</v>
      </c>
      <c r="I6">
        <f ca="1"/>
        <v>-8</v>
      </c>
      <c r="J6">
        <f ca="1"/>
        <v>-8</v>
      </c>
      <c r="K6">
        <f ca="1"/>
        <v>1</v>
      </c>
      <c r="L6">
        <f ca="1">IF($J6&gt;0,H6/$J6,H6/$J$6*100)</f>
        <v>100</v>
      </c>
      <c r="M6">
        <f ca="1">IF($J6&gt;0,I6/$J6,I6/$J$6*100)</f>
        <v>100</v>
      </c>
    </row>
    <row r="7" spans="3:13" x14ac:dyDescent="0.15">
      <c r="D7">
        <f>D6</f>
        <v>-8</v>
      </c>
      <c r="E7">
        <v>8</v>
      </c>
      <c r="F7">
        <f>F6</f>
        <v>0</v>
      </c>
      <c r="G7">
        <f>G6</f>
        <v>1</v>
      </c>
      <c r="H7">
        <f t="array" aca="1" ref="H7:K7" ca="1">MMULT(D7:G7,$H$1:$K$4)</f>
        <v>-8</v>
      </c>
      <c r="I7">
        <f ca="1"/>
        <v>8</v>
      </c>
      <c r="J7">
        <f ca="1"/>
        <v>-8</v>
      </c>
      <c r="K7">
        <f ca="1"/>
        <v>1</v>
      </c>
      <c r="L7">
        <f ca="1">IF($J7&gt;0,H7/$J7,H7/$J$6*100)</f>
        <v>100</v>
      </c>
      <c r="M7">
        <f ca="1">IF($J7&gt;0,I7/$J7,I7/$J$6*100)</f>
        <v>-100</v>
      </c>
    </row>
    <row r="8" spans="3:13" x14ac:dyDescent="0.15">
      <c r="H8" t="e">
        <f t="array" ref="H8:K8">MMULT(D8:G8,$H$1:$K$4)</f>
        <v>#VALUE!</v>
      </c>
      <c r="I8" t="e">
        <v>#VALUE!</v>
      </c>
      <c r="J8" t="e">
        <v>#VALUE!</v>
      </c>
      <c r="K8" t="e">
        <v>#VALUE!</v>
      </c>
    </row>
    <row r="9" spans="3:13" x14ac:dyDescent="0.15">
      <c r="D9">
        <f>D6+1</f>
        <v>-7</v>
      </c>
      <c r="E9">
        <f>E6</f>
        <v>-8</v>
      </c>
      <c r="F9">
        <f>F6</f>
        <v>0</v>
      </c>
      <c r="G9">
        <f>G6</f>
        <v>1</v>
      </c>
      <c r="H9">
        <f t="array" aca="1" ref="H9:K9" ca="1">MMULT(D9:G9,$H$1:$K$4)</f>
        <v>-7</v>
      </c>
      <c r="I9">
        <f ca="1"/>
        <v>-8</v>
      </c>
      <c r="J9">
        <f ca="1"/>
        <v>-8</v>
      </c>
      <c r="K9">
        <f ca="1"/>
        <v>1</v>
      </c>
      <c r="L9">
        <f ca="1">IF($J9&gt;0,H9/$J9,H9/$J$6*100)</f>
        <v>87.5</v>
      </c>
      <c r="M9">
        <f ca="1">IF($J9&gt;0,I9/$J9,I9/$J$6*100)</f>
        <v>100</v>
      </c>
    </row>
    <row r="10" spans="3:13" x14ac:dyDescent="0.15">
      <c r="D10">
        <f>D7+1</f>
        <v>-7</v>
      </c>
      <c r="E10">
        <f>E7</f>
        <v>8</v>
      </c>
      <c r="F10">
        <f>F7</f>
        <v>0</v>
      </c>
      <c r="G10">
        <f>G7</f>
        <v>1</v>
      </c>
      <c r="H10">
        <f t="array" aca="1" ref="H10:K10" ca="1">MMULT(D10:G10,$H$1:$K$4)</f>
        <v>-7</v>
      </c>
      <c r="I10">
        <f ca="1"/>
        <v>8</v>
      </c>
      <c r="J10">
        <f ca="1"/>
        <v>-8</v>
      </c>
      <c r="K10">
        <f ca="1"/>
        <v>1</v>
      </c>
      <c r="L10">
        <f ca="1">IF($J10&gt;0,H10/$J10,H10/$J$6*100)</f>
        <v>87.5</v>
      </c>
      <c r="M10">
        <f ca="1">IF($J10&gt;0,I10/$J10,I10/$J$6*100)</f>
        <v>-100</v>
      </c>
    </row>
    <row r="11" spans="3:13" x14ac:dyDescent="0.15">
      <c r="H11" t="e">
        <f t="array" ref="H11:K11">MMULT(D11:G11,$H$1:$K$4)</f>
        <v>#VALUE!</v>
      </c>
      <c r="I11" t="e">
        <v>#VALUE!</v>
      </c>
      <c r="J11" t="e">
        <v>#VALUE!</v>
      </c>
      <c r="K11" t="e">
        <v>#VALUE!</v>
      </c>
    </row>
    <row r="12" spans="3:13" x14ac:dyDescent="0.15">
      <c r="D12">
        <f>D9+1</f>
        <v>-6</v>
      </c>
      <c r="E12">
        <f>E9</f>
        <v>-8</v>
      </c>
      <c r="F12">
        <f>F9</f>
        <v>0</v>
      </c>
      <c r="G12">
        <f>G9</f>
        <v>1</v>
      </c>
      <c r="H12">
        <f t="array" aca="1" ref="H12:K12" ca="1">MMULT(D12:G12,$H$1:$K$4)</f>
        <v>-6</v>
      </c>
      <c r="I12">
        <f ca="1"/>
        <v>-8</v>
      </c>
      <c r="J12">
        <f ca="1"/>
        <v>-8</v>
      </c>
      <c r="K12">
        <f ca="1"/>
        <v>1</v>
      </c>
      <c r="L12">
        <f ca="1">IF($J12&gt;0,H12/$J12,H12/$J$6*100)</f>
        <v>75</v>
      </c>
      <c r="M12">
        <f ca="1">IF($J12&gt;0,I12/$J12,I12/$J$6*100)</f>
        <v>100</v>
      </c>
    </row>
    <row r="13" spans="3:13" x14ac:dyDescent="0.15">
      <c r="D13">
        <f>D10+1</f>
        <v>-6</v>
      </c>
      <c r="E13">
        <f>E10</f>
        <v>8</v>
      </c>
      <c r="F13">
        <f>F10</f>
        <v>0</v>
      </c>
      <c r="G13">
        <f>G10</f>
        <v>1</v>
      </c>
      <c r="H13">
        <f t="array" aca="1" ref="H13:K13" ca="1">MMULT(D13:G13,$H$1:$K$4)</f>
        <v>-6</v>
      </c>
      <c r="I13">
        <f ca="1"/>
        <v>8</v>
      </c>
      <c r="J13">
        <f ca="1"/>
        <v>-8</v>
      </c>
      <c r="K13">
        <f ca="1"/>
        <v>1</v>
      </c>
      <c r="L13">
        <f ca="1">IF($J13&gt;0,H13/$J13,H13/$J$6*100)</f>
        <v>75</v>
      </c>
      <c r="M13">
        <f ca="1">IF($J13&gt;0,I13/$J13,I13/$J$6*100)</f>
        <v>-100</v>
      </c>
    </row>
    <row r="14" spans="3:13" x14ac:dyDescent="0.15">
      <c r="H14" t="e">
        <f t="array" ref="H14:K14">MMULT(D14:G14,$H$1:$K$4)</f>
        <v>#VALUE!</v>
      </c>
      <c r="I14" t="e">
        <v>#VALUE!</v>
      </c>
      <c r="J14" t="e">
        <v>#VALUE!</v>
      </c>
      <c r="K14" t="e">
        <v>#VALUE!</v>
      </c>
    </row>
    <row r="15" spans="3:13" x14ac:dyDescent="0.15">
      <c r="D15">
        <f>D12+1</f>
        <v>-5</v>
      </c>
      <c r="E15">
        <f>E12</f>
        <v>-8</v>
      </c>
      <c r="F15">
        <f>F12</f>
        <v>0</v>
      </c>
      <c r="G15">
        <f>G12</f>
        <v>1</v>
      </c>
      <c r="H15">
        <f t="array" aca="1" ref="H15:K15" ca="1">MMULT(D15:G15,$H$1:$K$4)</f>
        <v>-5</v>
      </c>
      <c r="I15">
        <f ca="1"/>
        <v>-8</v>
      </c>
      <c r="J15">
        <f ca="1"/>
        <v>-8</v>
      </c>
      <c r="K15">
        <f ca="1"/>
        <v>1</v>
      </c>
      <c r="L15">
        <f ca="1">IF($J15&gt;0,H15/$J15,H15/$J$6*100)</f>
        <v>62.5</v>
      </c>
      <c r="M15">
        <f ca="1">IF($J15&gt;0,I15/$J15,I15/$J$6*100)</f>
        <v>100</v>
      </c>
    </row>
    <row r="16" spans="3:13" x14ac:dyDescent="0.15">
      <c r="D16">
        <f>D13+1</f>
        <v>-5</v>
      </c>
      <c r="E16">
        <f>E13</f>
        <v>8</v>
      </c>
      <c r="F16">
        <f>F13</f>
        <v>0</v>
      </c>
      <c r="G16">
        <f>G13</f>
        <v>1</v>
      </c>
      <c r="H16">
        <f t="array" aca="1" ref="H16:K16" ca="1">MMULT(D16:G16,$H$1:$K$4)</f>
        <v>-5</v>
      </c>
      <c r="I16">
        <f ca="1"/>
        <v>8</v>
      </c>
      <c r="J16">
        <f ca="1"/>
        <v>-8</v>
      </c>
      <c r="K16">
        <f ca="1"/>
        <v>1</v>
      </c>
      <c r="L16">
        <f ca="1">IF($J16&gt;0,H16/$J16,H16/$J$6*100)</f>
        <v>62.5</v>
      </c>
      <c r="M16">
        <f ca="1">IF($J16&gt;0,I16/$J16,I16/$J$6*100)</f>
        <v>-100</v>
      </c>
    </row>
    <row r="17" spans="4:13" x14ac:dyDescent="0.15">
      <c r="H17" t="e">
        <f t="array" ref="H17:K17">MMULT(D17:G17,$H$1:$K$4)</f>
        <v>#VALUE!</v>
      </c>
      <c r="I17" t="e">
        <v>#VALUE!</v>
      </c>
      <c r="J17" t="e">
        <v>#VALUE!</v>
      </c>
      <c r="K17" t="e">
        <v>#VALUE!</v>
      </c>
    </row>
    <row r="18" spans="4:13" x14ac:dyDescent="0.15">
      <c r="D18">
        <f>D15+1</f>
        <v>-4</v>
      </c>
      <c r="E18">
        <f>E15</f>
        <v>-8</v>
      </c>
      <c r="F18">
        <f>F15</f>
        <v>0</v>
      </c>
      <c r="G18">
        <f>G15</f>
        <v>1</v>
      </c>
      <c r="H18">
        <f t="array" aca="1" ref="H18:K18" ca="1">MMULT(D18:G18,$H$1:$K$4)</f>
        <v>-4</v>
      </c>
      <c r="I18">
        <f ca="1"/>
        <v>-8</v>
      </c>
      <c r="J18">
        <f ca="1"/>
        <v>-8</v>
      </c>
      <c r="K18">
        <f ca="1"/>
        <v>1</v>
      </c>
      <c r="L18">
        <f ca="1">IF($J18&gt;0,H18/$J18,H18/$J$6*100)</f>
        <v>50</v>
      </c>
      <c r="M18">
        <f ca="1">IF($J18&gt;0,I18/$J18,I18/$J$6*100)</f>
        <v>100</v>
      </c>
    </row>
    <row r="19" spans="4:13" x14ac:dyDescent="0.15">
      <c r="D19">
        <f>D16+1</f>
        <v>-4</v>
      </c>
      <c r="E19">
        <f>E16</f>
        <v>8</v>
      </c>
      <c r="F19">
        <f>F16</f>
        <v>0</v>
      </c>
      <c r="G19">
        <f>G16</f>
        <v>1</v>
      </c>
      <c r="H19">
        <f t="array" aca="1" ref="H19:K19" ca="1">MMULT(D19:G19,$H$1:$K$4)</f>
        <v>-4</v>
      </c>
      <c r="I19">
        <f ca="1"/>
        <v>8</v>
      </c>
      <c r="J19">
        <f ca="1"/>
        <v>-8</v>
      </c>
      <c r="K19">
        <f ca="1"/>
        <v>1</v>
      </c>
      <c r="L19">
        <f ca="1">IF($J19&gt;0,H19/$J19,H19/$J$6*100)</f>
        <v>50</v>
      </c>
      <c r="M19">
        <f ca="1">IF($J19&gt;0,I19/$J19,I19/$J$6*100)</f>
        <v>-100</v>
      </c>
    </row>
    <row r="20" spans="4:13" x14ac:dyDescent="0.15">
      <c r="H20" t="e">
        <f t="array" ref="H20:K20">MMULT(D20:G20,$H$1:$K$4)</f>
        <v>#VALUE!</v>
      </c>
      <c r="I20" t="e">
        <v>#VALUE!</v>
      </c>
      <c r="J20" t="e">
        <v>#VALUE!</v>
      </c>
      <c r="K20" t="e">
        <v>#VALUE!</v>
      </c>
    </row>
    <row r="21" spans="4:13" x14ac:dyDescent="0.15">
      <c r="D21">
        <v>-3</v>
      </c>
      <c r="E21">
        <v>-8</v>
      </c>
      <c r="F21">
        <f>F18</f>
        <v>0</v>
      </c>
      <c r="G21">
        <f>G18</f>
        <v>1</v>
      </c>
      <c r="H21">
        <f t="array" aca="1" ref="H21:K21" ca="1">MMULT(D21:G21,$H$1:$K$4)</f>
        <v>-3</v>
      </c>
      <c r="I21">
        <f ca="1"/>
        <v>-8</v>
      </c>
      <c r="J21">
        <f ca="1"/>
        <v>-8</v>
      </c>
      <c r="K21">
        <f ca="1"/>
        <v>1</v>
      </c>
      <c r="L21">
        <f ca="1">IF($J21&gt;0,H21/$J21,H21/$J$6*100)</f>
        <v>37.5</v>
      </c>
      <c r="M21">
        <f ca="1">IF($J21&gt;0,I21/$J21,I21/$J$6*100)</f>
        <v>100</v>
      </c>
    </row>
    <row r="22" spans="4:13" x14ac:dyDescent="0.15">
      <c r="D22">
        <f>D21</f>
        <v>-3</v>
      </c>
      <c r="E22">
        <v>-4</v>
      </c>
      <c r="F22">
        <f>F19</f>
        <v>0</v>
      </c>
      <c r="G22">
        <f>G19</f>
        <v>1</v>
      </c>
      <c r="H22">
        <f t="array" aca="1" ref="H22:K22" ca="1">MMULT(D22:G22,$H$1:$K$4)</f>
        <v>-3</v>
      </c>
      <c r="I22">
        <f ca="1"/>
        <v>-4</v>
      </c>
      <c r="J22">
        <f ca="1"/>
        <v>-8</v>
      </c>
      <c r="K22">
        <f ca="1"/>
        <v>1</v>
      </c>
      <c r="L22">
        <f ca="1">IF($J22&gt;0,H22/$J22,H22/$J$6*100)</f>
        <v>37.5</v>
      </c>
      <c r="M22">
        <f ca="1">IF($J22&gt;0,I22/$J22,I22/$J$6*100)</f>
        <v>50</v>
      </c>
    </row>
    <row r="23" spans="4:13" x14ac:dyDescent="0.15">
      <c r="H23" t="e">
        <f t="array" ref="H23:K23">MMULT(D23:G23,$H$1:$K$4)</f>
        <v>#VALUE!</v>
      </c>
      <c r="I23" t="e">
        <v>#VALUE!</v>
      </c>
      <c r="J23" t="e">
        <v>#VALUE!</v>
      </c>
      <c r="K23" t="e">
        <v>#VALUE!</v>
      </c>
    </row>
    <row r="24" spans="4:13" x14ac:dyDescent="0.15">
      <c r="D24">
        <f>D21</f>
        <v>-3</v>
      </c>
      <c r="E24">
        <v>4</v>
      </c>
      <c r="F24">
        <f>F21</f>
        <v>0</v>
      </c>
      <c r="G24">
        <f>G21</f>
        <v>1</v>
      </c>
      <c r="H24">
        <f t="array" aca="1" ref="H24:K24" ca="1">MMULT(D24:G24,$H$1:$K$4)</f>
        <v>-3</v>
      </c>
      <c r="I24">
        <f ca="1"/>
        <v>4</v>
      </c>
      <c r="J24">
        <f ca="1"/>
        <v>-8</v>
      </c>
      <c r="K24">
        <f ca="1"/>
        <v>1</v>
      </c>
      <c r="L24">
        <f ca="1">IF($J24&gt;0,H24/$J24,H24/$J$6*100)</f>
        <v>37.5</v>
      </c>
      <c r="M24">
        <f ca="1">IF($J24&gt;0,I24/$J24,I24/$J$6*100)</f>
        <v>-50</v>
      </c>
    </row>
    <row r="25" spans="4:13" x14ac:dyDescent="0.15">
      <c r="D25">
        <f>D24</f>
        <v>-3</v>
      </c>
      <c r="E25">
        <v>8</v>
      </c>
      <c r="F25">
        <f>F22</f>
        <v>0</v>
      </c>
      <c r="G25">
        <f>G22</f>
        <v>1</v>
      </c>
      <c r="H25">
        <f t="array" aca="1" ref="H25:K25" ca="1">MMULT(D25:G25,$H$1:$K$4)</f>
        <v>-3</v>
      </c>
      <c r="I25">
        <f ca="1"/>
        <v>8</v>
      </c>
      <c r="J25">
        <f ca="1"/>
        <v>-8</v>
      </c>
      <c r="K25">
        <f ca="1"/>
        <v>1</v>
      </c>
      <c r="L25">
        <f ca="1">IF($J25&gt;0,H25/$J25,H25/$J$6*100)</f>
        <v>37.5</v>
      </c>
      <c r="M25">
        <f ca="1">IF($J25&gt;0,I25/$J25,I25/$J$6*100)</f>
        <v>-100</v>
      </c>
    </row>
    <row r="26" spans="4:13" x14ac:dyDescent="0.15">
      <c r="H26" t="e">
        <f t="array" ref="H26:K26">MMULT(D26:G26,$H$1:$K$4)</f>
        <v>#VALUE!</v>
      </c>
      <c r="I26" t="e">
        <v>#VALUE!</v>
      </c>
      <c r="J26" t="e">
        <v>#VALUE!</v>
      </c>
      <c r="K26" t="e">
        <v>#VALUE!</v>
      </c>
    </row>
    <row r="27" spans="4:13" x14ac:dyDescent="0.15">
      <c r="D27">
        <f>D21+1</f>
        <v>-2</v>
      </c>
      <c r="E27">
        <f>E21</f>
        <v>-8</v>
      </c>
      <c r="F27">
        <f>F21</f>
        <v>0</v>
      </c>
      <c r="G27">
        <f>G21</f>
        <v>1</v>
      </c>
      <c r="H27">
        <f t="array" aca="1" ref="H27:K27" ca="1">MMULT(D27:G27,$H$1:$K$4)</f>
        <v>-2</v>
      </c>
      <c r="I27">
        <f ca="1"/>
        <v>-8</v>
      </c>
      <c r="J27">
        <f ca="1"/>
        <v>-8</v>
      </c>
      <c r="K27">
        <f ca="1"/>
        <v>1</v>
      </c>
      <c r="L27">
        <f ca="1">IF($J27&gt;0,H27/$J27,H27/$J$6*100)</f>
        <v>25</v>
      </c>
      <c r="M27">
        <f ca="1">IF($J27&gt;0,I27/$J27,I27/$J$6*100)</f>
        <v>100</v>
      </c>
    </row>
    <row r="28" spans="4:13" x14ac:dyDescent="0.15">
      <c r="D28">
        <f>D22+1</f>
        <v>-2</v>
      </c>
      <c r="E28">
        <f>E22</f>
        <v>-4</v>
      </c>
      <c r="F28">
        <f>F22</f>
        <v>0</v>
      </c>
      <c r="G28">
        <f>G22</f>
        <v>1</v>
      </c>
      <c r="H28">
        <f t="array" aca="1" ref="H28:K28" ca="1">MMULT(D28:G28,$H$1:$K$4)</f>
        <v>-2</v>
      </c>
      <c r="I28">
        <f ca="1"/>
        <v>-4</v>
      </c>
      <c r="J28">
        <f ca="1"/>
        <v>-8</v>
      </c>
      <c r="K28">
        <f ca="1"/>
        <v>1</v>
      </c>
      <c r="L28">
        <f ca="1">IF($J28&gt;0,H28/$J28,H28/$J$6*100)</f>
        <v>25</v>
      </c>
      <c r="M28">
        <f ca="1">IF($J28&gt;0,I28/$J28,I28/$J$6*100)</f>
        <v>50</v>
      </c>
    </row>
    <row r="29" spans="4:13" x14ac:dyDescent="0.15">
      <c r="H29" t="e">
        <f t="array" ref="H29:K29">MMULT(D29:G29,$H$1:$K$4)</f>
        <v>#VALUE!</v>
      </c>
      <c r="I29" t="e">
        <v>#VALUE!</v>
      </c>
      <c r="J29" t="e">
        <v>#VALUE!</v>
      </c>
      <c r="K29" t="e">
        <v>#VALUE!</v>
      </c>
    </row>
    <row r="30" spans="4:13" x14ac:dyDescent="0.15">
      <c r="D30">
        <f>D24+1</f>
        <v>-2</v>
      </c>
      <c r="E30">
        <f>E24</f>
        <v>4</v>
      </c>
      <c r="F30">
        <f>F24</f>
        <v>0</v>
      </c>
      <c r="G30">
        <f>G24</f>
        <v>1</v>
      </c>
      <c r="H30">
        <f t="array" aca="1" ref="H30:K30" ca="1">MMULT(D30:G30,$H$1:$K$4)</f>
        <v>-2</v>
      </c>
      <c r="I30">
        <f ca="1"/>
        <v>4</v>
      </c>
      <c r="J30">
        <f ca="1"/>
        <v>-8</v>
      </c>
      <c r="K30">
        <f ca="1"/>
        <v>1</v>
      </c>
      <c r="L30">
        <f ca="1">IF($J30&gt;0,H30/$J30,H30/$J$6*100)</f>
        <v>25</v>
      </c>
      <c r="M30">
        <f ca="1">IF($J30&gt;0,I30/$J30,I30/$J$6*100)</f>
        <v>-50</v>
      </c>
    </row>
    <row r="31" spans="4:13" x14ac:dyDescent="0.15">
      <c r="D31">
        <f>D25+1</f>
        <v>-2</v>
      </c>
      <c r="E31">
        <f>E25</f>
        <v>8</v>
      </c>
      <c r="F31">
        <f>F25</f>
        <v>0</v>
      </c>
      <c r="G31">
        <f>G25</f>
        <v>1</v>
      </c>
      <c r="H31">
        <f t="array" aca="1" ref="H31:K31" ca="1">MMULT(D31:G31,$H$1:$K$4)</f>
        <v>-2</v>
      </c>
      <c r="I31">
        <f ca="1"/>
        <v>8</v>
      </c>
      <c r="J31">
        <f ca="1"/>
        <v>-8</v>
      </c>
      <c r="K31">
        <f ca="1"/>
        <v>1</v>
      </c>
      <c r="L31">
        <f ca="1">IF($J31&gt;0,H31/$J31,H31/$J$6*100)</f>
        <v>25</v>
      </c>
      <c r="M31">
        <f ca="1">IF($J31&gt;0,I31/$J31,I31/$J$6*100)</f>
        <v>-100</v>
      </c>
    </row>
    <row r="32" spans="4:13" x14ac:dyDescent="0.15">
      <c r="H32" t="e">
        <f t="array" ref="H32:K32">MMULT(D32:G32,$H$1:$K$4)</f>
        <v>#VALUE!</v>
      </c>
      <c r="I32" t="e">
        <v>#VALUE!</v>
      </c>
      <c r="J32" t="e">
        <v>#VALUE!</v>
      </c>
      <c r="K32" t="e">
        <v>#VALUE!</v>
      </c>
    </row>
    <row r="33" spans="4:13" x14ac:dyDescent="0.15">
      <c r="D33">
        <f>D27+1</f>
        <v>-1</v>
      </c>
      <c r="E33">
        <f>E27</f>
        <v>-8</v>
      </c>
      <c r="F33">
        <f>F27</f>
        <v>0</v>
      </c>
      <c r="G33">
        <f>G27</f>
        <v>1</v>
      </c>
      <c r="H33">
        <f t="array" aca="1" ref="H33:K33" ca="1">MMULT(D33:G33,$H$1:$K$4)</f>
        <v>-1</v>
      </c>
      <c r="I33">
        <f ca="1"/>
        <v>-8</v>
      </c>
      <c r="J33">
        <f ca="1"/>
        <v>-8</v>
      </c>
      <c r="K33">
        <f ca="1"/>
        <v>1</v>
      </c>
      <c r="L33">
        <f ca="1">IF($J33&gt;0,H33/$J33,H33/$J$6*100)</f>
        <v>12.5</v>
      </c>
      <c r="M33">
        <f ca="1">IF($J33&gt;0,I33/$J33,I33/$J$6*100)</f>
        <v>100</v>
      </c>
    </row>
    <row r="34" spans="4:13" x14ac:dyDescent="0.15">
      <c r="D34">
        <f>D28+1</f>
        <v>-1</v>
      </c>
      <c r="E34">
        <f>E28</f>
        <v>-4</v>
      </c>
      <c r="F34">
        <f>F28</f>
        <v>0</v>
      </c>
      <c r="G34">
        <f>G28</f>
        <v>1</v>
      </c>
      <c r="H34">
        <f t="array" aca="1" ref="H34:K34" ca="1">MMULT(D34:G34,$H$1:$K$4)</f>
        <v>-1</v>
      </c>
      <c r="I34">
        <f ca="1"/>
        <v>-4</v>
      </c>
      <c r="J34">
        <f ca="1"/>
        <v>-8</v>
      </c>
      <c r="K34">
        <f ca="1"/>
        <v>1</v>
      </c>
      <c r="L34">
        <f ca="1">IF($J34&gt;0,H34/$J34,H34/$J$6*100)</f>
        <v>12.5</v>
      </c>
      <c r="M34">
        <f ca="1">IF($J34&gt;0,I34/$J34,I34/$J$6*100)</f>
        <v>50</v>
      </c>
    </row>
    <row r="35" spans="4:13" x14ac:dyDescent="0.15">
      <c r="H35" t="e">
        <f t="array" ref="H35:K35">MMULT(D35:G35,$H$1:$K$4)</f>
        <v>#VALUE!</v>
      </c>
      <c r="I35" t="e">
        <v>#VALUE!</v>
      </c>
      <c r="J35" t="e">
        <v>#VALUE!</v>
      </c>
      <c r="K35" t="e">
        <v>#VALUE!</v>
      </c>
    </row>
    <row r="36" spans="4:13" x14ac:dyDescent="0.15">
      <c r="D36">
        <f>D30+1</f>
        <v>-1</v>
      </c>
      <c r="E36">
        <f>E30</f>
        <v>4</v>
      </c>
      <c r="F36">
        <f>F30</f>
        <v>0</v>
      </c>
      <c r="G36">
        <f>G30</f>
        <v>1</v>
      </c>
      <c r="H36">
        <f t="array" aca="1" ref="H36:K36" ca="1">MMULT(D36:G36,$H$1:$K$4)</f>
        <v>-1</v>
      </c>
      <c r="I36">
        <f ca="1"/>
        <v>4</v>
      </c>
      <c r="J36">
        <f ca="1"/>
        <v>-8</v>
      </c>
      <c r="K36">
        <f ca="1"/>
        <v>1</v>
      </c>
      <c r="L36">
        <f ca="1">IF($J36&gt;0,H36/$J36,H36/$J$6*100)</f>
        <v>12.5</v>
      </c>
      <c r="M36">
        <f ca="1">IF($J36&gt;0,I36/$J36,I36/$J$6*100)</f>
        <v>-50</v>
      </c>
    </row>
    <row r="37" spans="4:13" x14ac:dyDescent="0.15">
      <c r="D37">
        <f>D31+1</f>
        <v>-1</v>
      </c>
      <c r="E37">
        <f>E31</f>
        <v>8</v>
      </c>
      <c r="F37">
        <f>F31</f>
        <v>0</v>
      </c>
      <c r="G37">
        <f>G31</f>
        <v>1</v>
      </c>
      <c r="H37">
        <f t="array" aca="1" ref="H37:K37" ca="1">MMULT(D37:G37,$H$1:$K$4)</f>
        <v>-1</v>
      </c>
      <c r="I37">
        <f ca="1"/>
        <v>8</v>
      </c>
      <c r="J37">
        <f ca="1"/>
        <v>-8</v>
      </c>
      <c r="K37">
        <f ca="1"/>
        <v>1</v>
      </c>
      <c r="L37">
        <f ca="1">IF($J37&gt;0,H37/$J37,H37/$J$6*100)</f>
        <v>12.5</v>
      </c>
      <c r="M37">
        <f ca="1">IF($J37&gt;0,I37/$J37,I37/$J$6*100)</f>
        <v>-100</v>
      </c>
    </row>
    <row r="38" spans="4:13" x14ac:dyDescent="0.15">
      <c r="H38" t="e">
        <f t="array" ref="H38:K38">MMULT(D38:G38,$H$1:$K$4)</f>
        <v>#VALUE!</v>
      </c>
      <c r="I38" t="e">
        <v>#VALUE!</v>
      </c>
      <c r="J38" t="e">
        <v>#VALUE!</v>
      </c>
      <c r="K38" t="e">
        <v>#VALUE!</v>
      </c>
    </row>
    <row r="39" spans="4:13" x14ac:dyDescent="0.15">
      <c r="D39">
        <f>D33+1</f>
        <v>0</v>
      </c>
      <c r="E39">
        <f>E33</f>
        <v>-8</v>
      </c>
      <c r="F39">
        <f>F33</f>
        <v>0</v>
      </c>
      <c r="G39">
        <f>G33</f>
        <v>1</v>
      </c>
      <c r="H39">
        <f t="array" aca="1" ref="H39:K39" ca="1">MMULT(D39:G39,$H$1:$K$4)</f>
        <v>0</v>
      </c>
      <c r="I39">
        <f ca="1"/>
        <v>-8</v>
      </c>
      <c r="J39">
        <f ca="1"/>
        <v>-8</v>
      </c>
      <c r="K39">
        <f ca="1"/>
        <v>1</v>
      </c>
      <c r="L39">
        <f ca="1">IF($J39&gt;0,H39/$J39,H39/$J$6*100)</f>
        <v>0</v>
      </c>
      <c r="M39">
        <f ca="1">IF($J39&gt;0,I39/$J39,I39/$J$6*100)</f>
        <v>100</v>
      </c>
    </row>
    <row r="40" spans="4:13" x14ac:dyDescent="0.15">
      <c r="D40">
        <f>D34+1</f>
        <v>0</v>
      </c>
      <c r="E40">
        <f>E34</f>
        <v>-4</v>
      </c>
      <c r="F40">
        <f>F34</f>
        <v>0</v>
      </c>
      <c r="G40">
        <f>G34</f>
        <v>1</v>
      </c>
      <c r="H40">
        <f t="array" aca="1" ref="H40:K40" ca="1">MMULT(D40:G40,$H$1:$K$4)</f>
        <v>0</v>
      </c>
      <c r="I40">
        <f ca="1"/>
        <v>-4</v>
      </c>
      <c r="J40">
        <f ca="1"/>
        <v>-8</v>
      </c>
      <c r="K40">
        <f ca="1"/>
        <v>1</v>
      </c>
      <c r="L40">
        <f ca="1">IF($J40&gt;0,H40/$J40,H40/$J$6*100)</f>
        <v>0</v>
      </c>
      <c r="M40">
        <f ca="1">IF($J40&gt;0,I40/$J40,I40/$J$6*100)</f>
        <v>50</v>
      </c>
    </row>
    <row r="41" spans="4:13" x14ac:dyDescent="0.15">
      <c r="H41" t="e">
        <f t="array" ref="H41:K41">MMULT(D41:G41,$H$1:$K$4)</f>
        <v>#VALUE!</v>
      </c>
      <c r="I41" t="e">
        <v>#VALUE!</v>
      </c>
      <c r="J41" t="e">
        <v>#VALUE!</v>
      </c>
      <c r="K41" t="e">
        <v>#VALUE!</v>
      </c>
    </row>
    <row r="42" spans="4:13" x14ac:dyDescent="0.15">
      <c r="D42">
        <f>D36+1</f>
        <v>0</v>
      </c>
      <c r="E42">
        <f>E36</f>
        <v>4</v>
      </c>
      <c r="F42">
        <f>F36</f>
        <v>0</v>
      </c>
      <c r="G42">
        <f>G36</f>
        <v>1</v>
      </c>
      <c r="H42">
        <f t="array" aca="1" ref="H42:K42" ca="1">MMULT(D42:G42,$H$1:$K$4)</f>
        <v>0</v>
      </c>
      <c r="I42">
        <f ca="1"/>
        <v>4</v>
      </c>
      <c r="J42">
        <f ca="1"/>
        <v>-8</v>
      </c>
      <c r="K42">
        <f ca="1"/>
        <v>1</v>
      </c>
      <c r="L42">
        <f ca="1">IF($J42&gt;0,H42/$J42,H42/$J$6*100)</f>
        <v>0</v>
      </c>
      <c r="M42">
        <f ca="1">IF($J42&gt;0,I42/$J42,I42/$J$6*100)</f>
        <v>-50</v>
      </c>
    </row>
    <row r="43" spans="4:13" x14ac:dyDescent="0.15">
      <c r="D43">
        <f>D37+1</f>
        <v>0</v>
      </c>
      <c r="E43">
        <f>E37</f>
        <v>8</v>
      </c>
      <c r="F43">
        <f>F37</f>
        <v>0</v>
      </c>
      <c r="G43">
        <f>G37</f>
        <v>1</v>
      </c>
      <c r="H43">
        <f t="array" aca="1" ref="H43:K43" ca="1">MMULT(D43:G43,$H$1:$K$4)</f>
        <v>0</v>
      </c>
      <c r="I43">
        <f ca="1"/>
        <v>8</v>
      </c>
      <c r="J43">
        <f ca="1"/>
        <v>-8</v>
      </c>
      <c r="K43">
        <f ca="1"/>
        <v>1</v>
      </c>
      <c r="L43">
        <f ca="1">IF($J43&gt;0,H43/$J43,H43/$J$6*100)</f>
        <v>0</v>
      </c>
      <c r="M43">
        <f ca="1">IF($J43&gt;0,I43/$J43,I43/$J$6*100)</f>
        <v>-100</v>
      </c>
    </row>
    <row r="44" spans="4:13" x14ac:dyDescent="0.15">
      <c r="H44" t="e">
        <f t="array" ref="H44:K44">MMULT(D44:G44,$H$1:$K$4)</f>
        <v>#VALUE!</v>
      </c>
      <c r="I44" t="e">
        <v>#VALUE!</v>
      </c>
      <c r="J44" t="e">
        <v>#VALUE!</v>
      </c>
      <c r="K44" t="e">
        <v>#VALUE!</v>
      </c>
    </row>
    <row r="45" spans="4:13" x14ac:dyDescent="0.15">
      <c r="D45">
        <f>D39+1</f>
        <v>1</v>
      </c>
      <c r="E45">
        <f>E39</f>
        <v>-8</v>
      </c>
      <c r="F45">
        <f>F39</f>
        <v>0</v>
      </c>
      <c r="G45">
        <f>G39</f>
        <v>1</v>
      </c>
      <c r="H45">
        <f t="array" aca="1" ref="H45:K45" ca="1">MMULT(D45:G45,$H$1:$K$4)</f>
        <v>1</v>
      </c>
      <c r="I45">
        <f ca="1"/>
        <v>-8</v>
      </c>
      <c r="J45">
        <f ca="1"/>
        <v>-8</v>
      </c>
      <c r="K45">
        <f ca="1"/>
        <v>1</v>
      </c>
      <c r="L45">
        <f ca="1">IF($J45&gt;0,H45/$J45,H45/$J$6*100)</f>
        <v>-12.5</v>
      </c>
      <c r="M45">
        <f ca="1">IF($J45&gt;0,I45/$J45,I45/$J$6*100)</f>
        <v>100</v>
      </c>
    </row>
    <row r="46" spans="4:13" x14ac:dyDescent="0.15">
      <c r="D46">
        <f>D40+1</f>
        <v>1</v>
      </c>
      <c r="E46">
        <f>E40</f>
        <v>-4</v>
      </c>
      <c r="F46">
        <f>F40</f>
        <v>0</v>
      </c>
      <c r="G46">
        <f>G40</f>
        <v>1</v>
      </c>
      <c r="H46">
        <f t="array" aca="1" ref="H46:K46" ca="1">MMULT(D46:G46,$H$1:$K$4)</f>
        <v>1</v>
      </c>
      <c r="I46">
        <f ca="1"/>
        <v>-4</v>
      </c>
      <c r="J46">
        <f ca="1"/>
        <v>-8</v>
      </c>
      <c r="K46">
        <f ca="1"/>
        <v>1</v>
      </c>
      <c r="L46">
        <f ca="1">IF($J46&gt;0,H46/$J46,H46/$J$6*100)</f>
        <v>-12.5</v>
      </c>
      <c r="M46">
        <f ca="1">IF($J46&gt;0,I46/$J46,I46/$J$6*100)</f>
        <v>50</v>
      </c>
    </row>
    <row r="47" spans="4:13" x14ac:dyDescent="0.15">
      <c r="H47" t="e">
        <f t="array" ref="H47:K47">MMULT(D47:G47,$H$1:$K$4)</f>
        <v>#VALUE!</v>
      </c>
      <c r="I47" t="e">
        <v>#VALUE!</v>
      </c>
      <c r="J47" t="e">
        <v>#VALUE!</v>
      </c>
      <c r="K47" t="e">
        <v>#VALUE!</v>
      </c>
    </row>
    <row r="48" spans="4:13" x14ac:dyDescent="0.15">
      <c r="D48">
        <f>D42+1</f>
        <v>1</v>
      </c>
      <c r="E48">
        <f>E42</f>
        <v>4</v>
      </c>
      <c r="F48">
        <f>F42</f>
        <v>0</v>
      </c>
      <c r="G48">
        <f>G42</f>
        <v>1</v>
      </c>
      <c r="H48">
        <f t="array" aca="1" ref="H48:K48" ca="1">MMULT(D48:G48,$H$1:$K$4)</f>
        <v>1</v>
      </c>
      <c r="I48">
        <f ca="1"/>
        <v>4</v>
      </c>
      <c r="J48">
        <f ca="1"/>
        <v>-8</v>
      </c>
      <c r="K48">
        <f ca="1"/>
        <v>1</v>
      </c>
      <c r="L48">
        <f ca="1">IF($J48&gt;0,H48/$J48,H48/$J$6*100)</f>
        <v>-12.5</v>
      </c>
      <c r="M48">
        <f ca="1">IF($J48&gt;0,I48/$J48,I48/$J$6*100)</f>
        <v>-50</v>
      </c>
    </row>
    <row r="49" spans="4:13" x14ac:dyDescent="0.15">
      <c r="D49">
        <f>D43+1</f>
        <v>1</v>
      </c>
      <c r="E49">
        <f>E43</f>
        <v>8</v>
      </c>
      <c r="F49">
        <f>F43</f>
        <v>0</v>
      </c>
      <c r="G49">
        <f>G43</f>
        <v>1</v>
      </c>
      <c r="H49">
        <f t="array" aca="1" ref="H49:K49" ca="1">MMULT(D49:G49,$H$1:$K$4)</f>
        <v>1</v>
      </c>
      <c r="I49">
        <f ca="1"/>
        <v>8</v>
      </c>
      <c r="J49">
        <f ca="1"/>
        <v>-8</v>
      </c>
      <c r="K49">
        <f ca="1"/>
        <v>1</v>
      </c>
      <c r="L49">
        <f ca="1">IF($J49&gt;0,H49/$J49,H49/$J$6*100)</f>
        <v>-12.5</v>
      </c>
      <c r="M49">
        <f ca="1">IF($J49&gt;0,I49/$J49,I49/$J$6*100)</f>
        <v>-100</v>
      </c>
    </row>
    <row r="50" spans="4:13" x14ac:dyDescent="0.15">
      <c r="H50" t="e">
        <f t="array" ref="H50:K50">MMULT(D50:G50,$H$1:$K$4)</f>
        <v>#VALUE!</v>
      </c>
      <c r="I50" t="e">
        <v>#VALUE!</v>
      </c>
      <c r="J50" t="e">
        <v>#VALUE!</v>
      </c>
      <c r="K50" t="e">
        <v>#VALUE!</v>
      </c>
    </row>
    <row r="51" spans="4:13" x14ac:dyDescent="0.15">
      <c r="D51">
        <f>D45+1</f>
        <v>2</v>
      </c>
      <c r="E51">
        <f>E45</f>
        <v>-8</v>
      </c>
      <c r="F51">
        <f>F45</f>
        <v>0</v>
      </c>
      <c r="G51">
        <f>G45</f>
        <v>1</v>
      </c>
      <c r="H51">
        <f t="array" aca="1" ref="H51:K51" ca="1">MMULT(D51:G51,$H$1:$K$4)</f>
        <v>2</v>
      </c>
      <c r="I51">
        <f ca="1"/>
        <v>-8</v>
      </c>
      <c r="J51">
        <f ca="1"/>
        <v>-8</v>
      </c>
      <c r="K51">
        <f ca="1"/>
        <v>1</v>
      </c>
      <c r="L51">
        <f ca="1">IF($J51&gt;0,H51/$J51,H51/$J$6*100)</f>
        <v>-25</v>
      </c>
      <c r="M51">
        <f ca="1">IF($J51&gt;0,I51/$J51,I51/$J$6*100)</f>
        <v>100</v>
      </c>
    </row>
    <row r="52" spans="4:13" x14ac:dyDescent="0.15">
      <c r="D52">
        <f>D46+1</f>
        <v>2</v>
      </c>
      <c r="E52">
        <f>E46</f>
        <v>-4</v>
      </c>
      <c r="F52">
        <f>F46</f>
        <v>0</v>
      </c>
      <c r="G52">
        <f>G46</f>
        <v>1</v>
      </c>
      <c r="H52">
        <f t="array" aca="1" ref="H52:K52" ca="1">MMULT(D52:G52,$H$1:$K$4)</f>
        <v>2</v>
      </c>
      <c r="I52">
        <f ca="1"/>
        <v>-4</v>
      </c>
      <c r="J52">
        <f ca="1"/>
        <v>-8</v>
      </c>
      <c r="K52">
        <f ca="1"/>
        <v>1</v>
      </c>
      <c r="L52">
        <f ca="1">IF($J52&gt;0,H52/$J52,H52/$J$6*100)</f>
        <v>-25</v>
      </c>
      <c r="M52">
        <f ca="1">IF($J52&gt;0,I52/$J52,I52/$J$6*100)</f>
        <v>50</v>
      </c>
    </row>
    <row r="53" spans="4:13" x14ac:dyDescent="0.15">
      <c r="H53" t="e">
        <f t="array" ref="H53:K53">MMULT(D53:G53,$H$1:$K$4)</f>
        <v>#VALUE!</v>
      </c>
      <c r="I53" t="e">
        <v>#VALUE!</v>
      </c>
      <c r="J53" t="e">
        <v>#VALUE!</v>
      </c>
      <c r="K53" t="e">
        <v>#VALUE!</v>
      </c>
    </row>
    <row r="54" spans="4:13" x14ac:dyDescent="0.15">
      <c r="D54">
        <f>D48+1</f>
        <v>2</v>
      </c>
      <c r="E54">
        <f>E48</f>
        <v>4</v>
      </c>
      <c r="F54">
        <f>F48</f>
        <v>0</v>
      </c>
      <c r="G54">
        <f>G48</f>
        <v>1</v>
      </c>
      <c r="H54">
        <f t="array" aca="1" ref="H54:K54" ca="1">MMULT(D54:G54,$H$1:$K$4)</f>
        <v>2</v>
      </c>
      <c r="I54">
        <f ca="1"/>
        <v>4</v>
      </c>
      <c r="J54">
        <f ca="1"/>
        <v>-8</v>
      </c>
      <c r="K54">
        <f ca="1"/>
        <v>1</v>
      </c>
      <c r="L54">
        <f ca="1">IF($J54&gt;0,H54/$J54,H54/$J$6*100)</f>
        <v>-25</v>
      </c>
      <c r="M54">
        <f ca="1">IF($J54&gt;0,I54/$J54,I54/$J$6*100)</f>
        <v>-50</v>
      </c>
    </row>
    <row r="55" spans="4:13" x14ac:dyDescent="0.15">
      <c r="D55">
        <f>D49+1</f>
        <v>2</v>
      </c>
      <c r="E55">
        <f>E49</f>
        <v>8</v>
      </c>
      <c r="F55">
        <f>F49</f>
        <v>0</v>
      </c>
      <c r="G55">
        <f>G49</f>
        <v>1</v>
      </c>
      <c r="H55">
        <f t="array" aca="1" ref="H55:K55" ca="1">MMULT(D55:G55,$H$1:$K$4)</f>
        <v>2</v>
      </c>
      <c r="I55">
        <f ca="1"/>
        <v>8</v>
      </c>
      <c r="J55">
        <f ca="1"/>
        <v>-8</v>
      </c>
      <c r="K55">
        <f ca="1"/>
        <v>1</v>
      </c>
      <c r="L55">
        <f ca="1">IF($J55&gt;0,H55/$J55,H55/$J$6*100)</f>
        <v>-25</v>
      </c>
      <c r="M55">
        <f ca="1">IF($J55&gt;0,I55/$J55,I55/$J$6*100)</f>
        <v>-100</v>
      </c>
    </row>
    <row r="56" spans="4:13" x14ac:dyDescent="0.15">
      <c r="H56" t="e">
        <f t="array" ref="H56:K56">MMULT(D56:G56,$H$1:$K$4)</f>
        <v>#VALUE!</v>
      </c>
      <c r="I56" t="e">
        <v>#VALUE!</v>
      </c>
      <c r="J56" t="e">
        <v>#VALUE!</v>
      </c>
      <c r="K56" t="e">
        <v>#VALUE!</v>
      </c>
    </row>
    <row r="57" spans="4:13" x14ac:dyDescent="0.15">
      <c r="D57">
        <f>D51+1</f>
        <v>3</v>
      </c>
      <c r="E57">
        <f>E51</f>
        <v>-8</v>
      </c>
      <c r="F57">
        <f>F51</f>
        <v>0</v>
      </c>
      <c r="G57">
        <f>G51</f>
        <v>1</v>
      </c>
      <c r="H57">
        <f t="array" aca="1" ref="H57:K57" ca="1">MMULT(D57:G57,$H$1:$K$4)</f>
        <v>3</v>
      </c>
      <c r="I57">
        <f ca="1"/>
        <v>-8</v>
      </c>
      <c r="J57">
        <f ca="1"/>
        <v>-8</v>
      </c>
      <c r="K57">
        <f ca="1"/>
        <v>1</v>
      </c>
      <c r="L57">
        <f ca="1">IF($J57&gt;0,H57/$J57,H57/$J$6*100)</f>
        <v>-37.5</v>
      </c>
      <c r="M57">
        <f ca="1">IF($J57&gt;0,I57/$J57,I57/$J$6*100)</f>
        <v>100</v>
      </c>
    </row>
    <row r="58" spans="4:13" x14ac:dyDescent="0.15">
      <c r="D58">
        <f>D52+1</f>
        <v>3</v>
      </c>
      <c r="E58">
        <f>E52</f>
        <v>-4</v>
      </c>
      <c r="F58">
        <f>F52</f>
        <v>0</v>
      </c>
      <c r="G58">
        <f>G52</f>
        <v>1</v>
      </c>
      <c r="H58">
        <f t="array" aca="1" ref="H58:K58" ca="1">MMULT(D58:G58,$H$1:$K$4)</f>
        <v>3</v>
      </c>
      <c r="I58">
        <f ca="1"/>
        <v>-4</v>
      </c>
      <c r="J58">
        <f ca="1"/>
        <v>-8</v>
      </c>
      <c r="K58">
        <f ca="1"/>
        <v>1</v>
      </c>
      <c r="L58">
        <f ca="1">IF($J58&gt;0,H58/$J58,H58/$J$6*100)</f>
        <v>-37.5</v>
      </c>
      <c r="M58">
        <f ca="1">IF($J58&gt;0,I58/$J58,I58/$J$6*100)</f>
        <v>50</v>
      </c>
    </row>
    <row r="59" spans="4:13" x14ac:dyDescent="0.15">
      <c r="H59" t="e">
        <f t="array" ref="H59:K59">MMULT(D59:G59,$H$1:$K$4)</f>
        <v>#VALUE!</v>
      </c>
      <c r="I59" t="e">
        <v>#VALUE!</v>
      </c>
      <c r="J59" t="e">
        <v>#VALUE!</v>
      </c>
      <c r="K59" t="e">
        <v>#VALUE!</v>
      </c>
    </row>
    <row r="60" spans="4:13" x14ac:dyDescent="0.15">
      <c r="D60">
        <f>D54+1</f>
        <v>3</v>
      </c>
      <c r="E60">
        <f>E54</f>
        <v>4</v>
      </c>
      <c r="F60">
        <f>F54</f>
        <v>0</v>
      </c>
      <c r="G60">
        <f>G54</f>
        <v>1</v>
      </c>
      <c r="H60">
        <f t="array" aca="1" ref="H60:K60" ca="1">MMULT(D60:G60,$H$1:$K$4)</f>
        <v>3</v>
      </c>
      <c r="I60">
        <f ca="1"/>
        <v>4</v>
      </c>
      <c r="J60">
        <f ca="1"/>
        <v>-8</v>
      </c>
      <c r="K60">
        <f ca="1"/>
        <v>1</v>
      </c>
      <c r="L60">
        <f ca="1">IF($J60&gt;0,H60/$J60,H60/$J$6*100)</f>
        <v>-37.5</v>
      </c>
      <c r="M60">
        <f ca="1">IF($J60&gt;0,I60/$J60,I60/$J$6*100)</f>
        <v>-50</v>
      </c>
    </row>
    <row r="61" spans="4:13" x14ac:dyDescent="0.15">
      <c r="D61">
        <f>D55+1</f>
        <v>3</v>
      </c>
      <c r="E61">
        <f>E55</f>
        <v>8</v>
      </c>
      <c r="F61">
        <f>F55</f>
        <v>0</v>
      </c>
      <c r="G61">
        <f>G55</f>
        <v>1</v>
      </c>
      <c r="H61">
        <f t="array" aca="1" ref="H61:K61" ca="1">MMULT(D61:G61,$H$1:$K$4)</f>
        <v>3</v>
      </c>
      <c r="I61">
        <f ca="1"/>
        <v>8</v>
      </c>
      <c r="J61">
        <f ca="1"/>
        <v>-8</v>
      </c>
      <c r="K61">
        <f ca="1"/>
        <v>1</v>
      </c>
      <c r="L61">
        <f ca="1">IF($J61&gt;0,H61/$J61,H61/$J$6*100)</f>
        <v>-37.5</v>
      </c>
      <c r="M61">
        <f ca="1">IF($J61&gt;0,I61/$J61,I61/$J$6*100)</f>
        <v>-100</v>
      </c>
    </row>
    <row r="62" spans="4:13" x14ac:dyDescent="0.15">
      <c r="H62" t="e">
        <f t="array" ref="H62:K62">MMULT(D62:G62,$H$1:$K$4)</f>
        <v>#VALUE!</v>
      </c>
      <c r="I62" t="e">
        <v>#VALUE!</v>
      </c>
      <c r="J62" t="e">
        <v>#VALUE!</v>
      </c>
      <c r="K62" t="e">
        <v>#VALUE!</v>
      </c>
    </row>
    <row r="63" spans="4:13" x14ac:dyDescent="0.15">
      <c r="D63">
        <f>D60+1</f>
        <v>4</v>
      </c>
      <c r="E63">
        <v>-8</v>
      </c>
      <c r="F63">
        <f>0</f>
        <v>0</v>
      </c>
      <c r="G63">
        <f>1</f>
        <v>1</v>
      </c>
      <c r="H63">
        <f t="array" aca="1" ref="H63:K63" ca="1">MMULT(D63:G63,$H$1:$K$4)</f>
        <v>4</v>
      </c>
      <c r="I63">
        <f ca="1"/>
        <v>-8</v>
      </c>
      <c r="J63">
        <f ca="1"/>
        <v>-8</v>
      </c>
      <c r="K63">
        <f ca="1"/>
        <v>1</v>
      </c>
      <c r="L63">
        <f ca="1">IF($J63&gt;0,H63/$J63,H63/$J$6*100)</f>
        <v>-50</v>
      </c>
      <c r="M63">
        <f ca="1">IF($J63&gt;0,I63/$J63,I63/$J$6*100)</f>
        <v>100</v>
      </c>
    </row>
    <row r="64" spans="4:13" x14ac:dyDescent="0.15">
      <c r="D64">
        <f>D63</f>
        <v>4</v>
      </c>
      <c r="E64">
        <v>8</v>
      </c>
      <c r="F64">
        <f>0</f>
        <v>0</v>
      </c>
      <c r="G64">
        <f>1</f>
        <v>1</v>
      </c>
      <c r="H64">
        <f t="array" aca="1" ref="H64:K64" ca="1">MMULT(D64:G64,$H$1:$K$4)</f>
        <v>4</v>
      </c>
      <c r="I64">
        <f ca="1"/>
        <v>8</v>
      </c>
      <c r="J64">
        <f ca="1"/>
        <v>-8</v>
      </c>
      <c r="K64">
        <f ca="1"/>
        <v>1</v>
      </c>
      <c r="L64">
        <f ca="1">IF($J64&gt;0,H64/$J64,H64/$J$6*100)</f>
        <v>-50</v>
      </c>
      <c r="M64">
        <f ca="1">IF($J64&gt;0,I64/$J64,I64/$J$6*100)</f>
        <v>-100</v>
      </c>
    </row>
    <row r="65" spans="3:13" x14ac:dyDescent="0.15">
      <c r="H65" t="e">
        <f t="array" ref="H65:K65">MMULT(D65:G65,$H$1:$K$4)</f>
        <v>#VALUE!</v>
      </c>
      <c r="I65" t="e">
        <v>#VALUE!</v>
      </c>
      <c r="J65" t="e">
        <v>#VALUE!</v>
      </c>
      <c r="K65" t="e">
        <v>#VALUE!</v>
      </c>
    </row>
    <row r="66" spans="3:13" x14ac:dyDescent="0.15">
      <c r="D66">
        <f>D63+1</f>
        <v>5</v>
      </c>
      <c r="E66">
        <f>E63</f>
        <v>-8</v>
      </c>
      <c r="F66">
        <f>F63</f>
        <v>0</v>
      </c>
      <c r="G66">
        <f>G63</f>
        <v>1</v>
      </c>
      <c r="H66">
        <f t="array" aca="1" ref="H66:K66" ca="1">MMULT(D66:G66,$H$1:$K$4)</f>
        <v>5</v>
      </c>
      <c r="I66">
        <f ca="1"/>
        <v>-8</v>
      </c>
      <c r="J66">
        <f ca="1"/>
        <v>-8</v>
      </c>
      <c r="K66">
        <f ca="1"/>
        <v>1</v>
      </c>
      <c r="L66">
        <f ca="1">IF($J66&gt;0,H66/$J66,H66/$J$6*100)</f>
        <v>-62.5</v>
      </c>
      <c r="M66">
        <f ca="1">IF($J66&gt;0,I66/$J66,I66/$J$6*100)</f>
        <v>100</v>
      </c>
    </row>
    <row r="67" spans="3:13" x14ac:dyDescent="0.15">
      <c r="D67">
        <f>D64+1</f>
        <v>5</v>
      </c>
      <c r="E67">
        <f>E64</f>
        <v>8</v>
      </c>
      <c r="F67">
        <f>F64</f>
        <v>0</v>
      </c>
      <c r="G67">
        <f>G64</f>
        <v>1</v>
      </c>
      <c r="H67">
        <f t="array" aca="1" ref="H67:K67" ca="1">MMULT(D67:G67,$H$1:$K$4)</f>
        <v>5</v>
      </c>
      <c r="I67">
        <f ca="1"/>
        <v>8</v>
      </c>
      <c r="J67">
        <f ca="1"/>
        <v>-8</v>
      </c>
      <c r="K67">
        <f ca="1"/>
        <v>1</v>
      </c>
      <c r="L67">
        <f ca="1">IF($J67&gt;0,H67/$J67,H67/$J$6*100)</f>
        <v>-62.5</v>
      </c>
      <c r="M67">
        <f ca="1">IF($J67&gt;0,I67/$J67,I67/$J$6*100)</f>
        <v>-100</v>
      </c>
    </row>
    <row r="68" spans="3:13" x14ac:dyDescent="0.15">
      <c r="H68" t="e">
        <f t="array" ref="H68:K68">MMULT(D68:G68,$H$1:$K$4)</f>
        <v>#VALUE!</v>
      </c>
      <c r="I68" t="e">
        <v>#VALUE!</v>
      </c>
      <c r="J68" t="e">
        <v>#VALUE!</v>
      </c>
      <c r="K68" t="e">
        <v>#VALUE!</v>
      </c>
    </row>
    <row r="69" spans="3:13" x14ac:dyDescent="0.15">
      <c r="D69">
        <f>D66+1</f>
        <v>6</v>
      </c>
      <c r="E69">
        <f>E66</f>
        <v>-8</v>
      </c>
      <c r="F69">
        <f>F66</f>
        <v>0</v>
      </c>
      <c r="G69">
        <f>G66</f>
        <v>1</v>
      </c>
      <c r="H69">
        <f t="array" aca="1" ref="H69:K69" ca="1">MMULT(D69:G69,$H$1:$K$4)</f>
        <v>6</v>
      </c>
      <c r="I69">
        <f ca="1"/>
        <v>-8</v>
      </c>
      <c r="J69">
        <f ca="1"/>
        <v>-8</v>
      </c>
      <c r="K69">
        <f ca="1"/>
        <v>1</v>
      </c>
      <c r="L69">
        <f ca="1">IF($J69&gt;0,H69/$J69,H69/$J$6*100)</f>
        <v>-75</v>
      </c>
      <c r="M69">
        <f ca="1">IF($J69&gt;0,I69/$J69,I69/$J$6*100)</f>
        <v>100</v>
      </c>
    </row>
    <row r="70" spans="3:13" x14ac:dyDescent="0.15">
      <c r="D70">
        <f>D67+1</f>
        <v>6</v>
      </c>
      <c r="E70">
        <f>E67</f>
        <v>8</v>
      </c>
      <c r="F70">
        <f>F67</f>
        <v>0</v>
      </c>
      <c r="G70">
        <f>G67</f>
        <v>1</v>
      </c>
      <c r="H70">
        <f t="array" aca="1" ref="H70:K70" ca="1">MMULT(D70:G70,$H$1:$K$4)</f>
        <v>6</v>
      </c>
      <c r="I70">
        <f ca="1"/>
        <v>8</v>
      </c>
      <c r="J70">
        <f ca="1"/>
        <v>-8</v>
      </c>
      <c r="K70">
        <f ca="1"/>
        <v>1</v>
      </c>
      <c r="L70">
        <f ca="1">IF($J70&gt;0,H70/$J70,H70/$J$6*100)</f>
        <v>-75</v>
      </c>
      <c r="M70">
        <f ca="1">IF($J70&gt;0,I70/$J70,I70/$J$6*100)</f>
        <v>-100</v>
      </c>
    </row>
    <row r="71" spans="3:13" x14ac:dyDescent="0.15">
      <c r="H71" t="e">
        <f t="array" ref="H71:K71">MMULT(D71:G71,$H$1:$K$4)</f>
        <v>#VALUE!</v>
      </c>
      <c r="I71" t="e">
        <v>#VALUE!</v>
      </c>
      <c r="J71" t="e">
        <v>#VALUE!</v>
      </c>
      <c r="K71" t="e">
        <v>#VALUE!</v>
      </c>
    </row>
    <row r="72" spans="3:13" x14ac:dyDescent="0.15">
      <c r="D72">
        <f>D69+1</f>
        <v>7</v>
      </c>
      <c r="E72">
        <f>E69</f>
        <v>-8</v>
      </c>
      <c r="F72">
        <f>F69</f>
        <v>0</v>
      </c>
      <c r="G72">
        <f>G69</f>
        <v>1</v>
      </c>
      <c r="H72">
        <f t="array" aca="1" ref="H72:K72" ca="1">MMULT(D72:G72,$H$1:$K$4)</f>
        <v>7</v>
      </c>
      <c r="I72">
        <f ca="1"/>
        <v>-8</v>
      </c>
      <c r="J72">
        <f ca="1"/>
        <v>-8</v>
      </c>
      <c r="K72">
        <f ca="1"/>
        <v>1</v>
      </c>
      <c r="L72">
        <f ca="1">IF($J72&gt;0,H72/$J72,H72/$J$6*100)</f>
        <v>-87.5</v>
      </c>
      <c r="M72">
        <f ca="1">IF($J72&gt;0,I72/$J72,I72/$J$6*100)</f>
        <v>100</v>
      </c>
    </row>
    <row r="73" spans="3:13" x14ac:dyDescent="0.15">
      <c r="D73">
        <f>D70+1</f>
        <v>7</v>
      </c>
      <c r="E73">
        <f>E70</f>
        <v>8</v>
      </c>
      <c r="F73">
        <f>F70</f>
        <v>0</v>
      </c>
      <c r="G73">
        <f>G70</f>
        <v>1</v>
      </c>
      <c r="H73">
        <f t="array" aca="1" ref="H73:K73" ca="1">MMULT(D73:G73,$H$1:$K$4)</f>
        <v>7</v>
      </c>
      <c r="I73">
        <f ca="1"/>
        <v>8</v>
      </c>
      <c r="J73">
        <f ca="1"/>
        <v>-8</v>
      </c>
      <c r="K73">
        <f ca="1"/>
        <v>1</v>
      </c>
      <c r="L73">
        <f ca="1">IF($J73&gt;0,H73/$J73,H73/$J$6*100)</f>
        <v>-87.5</v>
      </c>
      <c r="M73">
        <f ca="1">IF($J73&gt;0,I73/$J73,I73/$J$6*100)</f>
        <v>-100</v>
      </c>
    </row>
    <row r="74" spans="3:13" x14ac:dyDescent="0.15">
      <c r="H74" t="e">
        <f t="array" ref="H74:K74">MMULT(D74:G74,$H$1:$K$4)</f>
        <v>#VALUE!</v>
      </c>
      <c r="I74" t="e">
        <v>#VALUE!</v>
      </c>
      <c r="J74" t="e">
        <v>#VALUE!</v>
      </c>
      <c r="K74" t="e">
        <v>#VALUE!</v>
      </c>
    </row>
    <row r="75" spans="3:13" x14ac:dyDescent="0.15">
      <c r="D75">
        <f>D72+1</f>
        <v>8</v>
      </c>
      <c r="E75">
        <f>E72</f>
        <v>-8</v>
      </c>
      <c r="F75">
        <f>F72</f>
        <v>0</v>
      </c>
      <c r="G75">
        <f>G72</f>
        <v>1</v>
      </c>
      <c r="H75">
        <f t="array" aca="1" ref="H75:K75" ca="1">MMULT(D75:G75,$H$1:$K$4)</f>
        <v>8</v>
      </c>
      <c r="I75">
        <f ca="1"/>
        <v>-8</v>
      </c>
      <c r="J75">
        <f ca="1"/>
        <v>-8</v>
      </c>
      <c r="K75">
        <f ca="1"/>
        <v>1</v>
      </c>
      <c r="L75">
        <f ca="1">IF($J75&gt;0,H75/$J75,H75/$J$6*100)</f>
        <v>-100</v>
      </c>
      <c r="M75">
        <f ca="1">IF($J75&gt;0,I75/$J75,I75/$J$6*100)</f>
        <v>100</v>
      </c>
    </row>
    <row r="76" spans="3:13" x14ac:dyDescent="0.15">
      <c r="D76">
        <f>D73+1</f>
        <v>8</v>
      </c>
      <c r="E76">
        <f>E73</f>
        <v>8</v>
      </c>
      <c r="F76">
        <f>F73</f>
        <v>0</v>
      </c>
      <c r="G76">
        <f>G73</f>
        <v>1</v>
      </c>
      <c r="H76">
        <f t="array" aca="1" ref="H76:K76" ca="1">MMULT(D76:G76,$H$1:$K$4)</f>
        <v>8</v>
      </c>
      <c r="I76">
        <f ca="1"/>
        <v>8</v>
      </c>
      <c r="J76">
        <f ca="1"/>
        <v>-8</v>
      </c>
      <c r="K76">
        <f ca="1"/>
        <v>1</v>
      </c>
      <c r="L76">
        <f ca="1">IF($J76&gt;0,H76/$J76,H76/$J$6*100)</f>
        <v>-100</v>
      </c>
      <c r="M76">
        <f ca="1">IF($J76&gt;0,I76/$J76,I76/$J$6*100)</f>
        <v>-100</v>
      </c>
    </row>
    <row r="77" spans="3:13" x14ac:dyDescent="0.15">
      <c r="H77" t="e">
        <f t="array" ref="H77:K77">MMULT(D77:G77,$H$1:$K$4)</f>
        <v>#VALUE!</v>
      </c>
      <c r="I77" t="e">
        <v>#VALUE!</v>
      </c>
      <c r="J77" t="e">
        <v>#VALUE!</v>
      </c>
      <c r="K77" t="e">
        <v>#VALUE!</v>
      </c>
    </row>
    <row r="78" spans="3:13" x14ac:dyDescent="0.15">
      <c r="H78" t="e">
        <f t="array" ref="H78:K78">MMULT(D78:G78,$H$1:$K$4)</f>
        <v>#VALUE!</v>
      </c>
      <c r="I78" t="e">
        <v>#VALUE!</v>
      </c>
      <c r="J78" t="e">
        <v>#VALUE!</v>
      </c>
      <c r="K78" t="e">
        <v>#VALUE!</v>
      </c>
    </row>
    <row r="79" spans="3:13" x14ac:dyDescent="0.15">
      <c r="C79" t="s">
        <v>5</v>
      </c>
      <c r="D79">
        <f>E6</f>
        <v>-8</v>
      </c>
      <c r="E79">
        <f>D6</f>
        <v>-8</v>
      </c>
      <c r="F79">
        <f>F6</f>
        <v>0</v>
      </c>
      <c r="G79">
        <f>G6</f>
        <v>1</v>
      </c>
      <c r="H79">
        <f t="array" aca="1" ref="H79:K79" ca="1">MMULT(D79:G79,$H$1:$K$4)</f>
        <v>-8</v>
      </c>
      <c r="I79">
        <f ca="1"/>
        <v>-8</v>
      </c>
      <c r="J79">
        <f ca="1"/>
        <v>-8</v>
      </c>
      <c r="K79">
        <f ca="1"/>
        <v>1</v>
      </c>
      <c r="L79">
        <f ca="1">IF($J79&gt;0,H79/$J79,H79/$J$6*100)</f>
        <v>100</v>
      </c>
      <c r="M79">
        <f ca="1">IF($J79&gt;0,I79/$J79,I79/$J$6*100)</f>
        <v>100</v>
      </c>
    </row>
    <row r="80" spans="3:13" x14ac:dyDescent="0.15">
      <c r="D80">
        <f>E7</f>
        <v>8</v>
      </c>
      <c r="E80">
        <f>D7</f>
        <v>-8</v>
      </c>
      <c r="F80">
        <f>F7</f>
        <v>0</v>
      </c>
      <c r="G80">
        <f>G7</f>
        <v>1</v>
      </c>
      <c r="H80">
        <f t="array" aca="1" ref="H80:K80" ca="1">MMULT(D80:G80,$H$1:$K$4)</f>
        <v>8</v>
      </c>
      <c r="I80">
        <f ca="1"/>
        <v>-8</v>
      </c>
      <c r="J80">
        <f ca="1"/>
        <v>-8</v>
      </c>
      <c r="K80">
        <f ca="1"/>
        <v>1</v>
      </c>
      <c r="L80">
        <f ca="1">IF($J80&gt;0,H80/$J80,H80/$J$6*100)</f>
        <v>-100</v>
      </c>
      <c r="M80">
        <f ca="1">IF($J80&gt;0,I80/$J80,I80/$J$6*100)</f>
        <v>100</v>
      </c>
    </row>
    <row r="81" spans="4:13" x14ac:dyDescent="0.15">
      <c r="H81" t="e">
        <f t="array" ref="H81:K81">MMULT(D81:G81,$H$1:$K$4)</f>
        <v>#VALUE!</v>
      </c>
      <c r="I81" t="e">
        <v>#VALUE!</v>
      </c>
      <c r="J81" t="e">
        <v>#VALUE!</v>
      </c>
      <c r="K81" t="e">
        <v>#VALUE!</v>
      </c>
    </row>
    <row r="82" spans="4:13" x14ac:dyDescent="0.15">
      <c r="D82">
        <f>E9</f>
        <v>-8</v>
      </c>
      <c r="E82">
        <f>D9</f>
        <v>-7</v>
      </c>
      <c r="F82">
        <f>F9</f>
        <v>0</v>
      </c>
      <c r="G82">
        <f>G9</f>
        <v>1</v>
      </c>
      <c r="H82">
        <f t="array" aca="1" ref="H82:K82" ca="1">MMULT(D82:G82,$H$1:$K$4)</f>
        <v>-8</v>
      </c>
      <c r="I82">
        <f ca="1"/>
        <v>-7</v>
      </c>
      <c r="J82">
        <f ca="1"/>
        <v>-8</v>
      </c>
      <c r="K82">
        <f ca="1"/>
        <v>1</v>
      </c>
      <c r="L82">
        <f ca="1">IF($J82&gt;0,H82/$J82,H82/$J$6*100)</f>
        <v>100</v>
      </c>
      <c r="M82">
        <f ca="1">IF($J82&gt;0,I82/$J82,I82/$J$6*100)</f>
        <v>87.5</v>
      </c>
    </row>
    <row r="83" spans="4:13" x14ac:dyDescent="0.15">
      <c r="D83">
        <f>E10</f>
        <v>8</v>
      </c>
      <c r="E83">
        <f>D10</f>
        <v>-7</v>
      </c>
      <c r="F83">
        <f>F10</f>
        <v>0</v>
      </c>
      <c r="G83">
        <f>G10</f>
        <v>1</v>
      </c>
      <c r="H83">
        <f t="array" aca="1" ref="H83:K83" ca="1">MMULT(D83:G83,$H$1:$K$4)</f>
        <v>8</v>
      </c>
      <c r="I83">
        <f ca="1"/>
        <v>-7</v>
      </c>
      <c r="J83">
        <f ca="1"/>
        <v>-8</v>
      </c>
      <c r="K83">
        <f ca="1"/>
        <v>1</v>
      </c>
      <c r="L83">
        <f ca="1">IF($J83&gt;0,H83/$J83,H83/$J$6*100)</f>
        <v>-100</v>
      </c>
      <c r="M83">
        <f ca="1">IF($J83&gt;0,I83/$J83,I83/$J$6*100)</f>
        <v>87.5</v>
      </c>
    </row>
    <row r="84" spans="4:13" x14ac:dyDescent="0.15">
      <c r="H84" t="e">
        <f t="array" ref="H84:K84">MMULT(D84:G84,$H$1:$K$4)</f>
        <v>#VALUE!</v>
      </c>
      <c r="I84" t="e">
        <v>#VALUE!</v>
      </c>
      <c r="J84" t="e">
        <v>#VALUE!</v>
      </c>
      <c r="K84" t="e">
        <v>#VALUE!</v>
      </c>
    </row>
    <row r="85" spans="4:13" x14ac:dyDescent="0.15">
      <c r="D85">
        <f>E12</f>
        <v>-8</v>
      </c>
      <c r="E85">
        <f>D12</f>
        <v>-6</v>
      </c>
      <c r="F85">
        <f>F12</f>
        <v>0</v>
      </c>
      <c r="G85">
        <f>G12</f>
        <v>1</v>
      </c>
      <c r="H85">
        <f t="array" aca="1" ref="H85:K85" ca="1">MMULT(D85:G85,$H$1:$K$4)</f>
        <v>-8</v>
      </c>
      <c r="I85">
        <f ca="1"/>
        <v>-6</v>
      </c>
      <c r="J85">
        <f ca="1"/>
        <v>-8</v>
      </c>
      <c r="K85">
        <f ca="1"/>
        <v>1</v>
      </c>
      <c r="L85">
        <f ca="1">IF($J85&gt;0,H85/$J85,H85/$J$6*100)</f>
        <v>100</v>
      </c>
      <c r="M85">
        <f ca="1">IF($J85&gt;0,I85/$J85,I85/$J$6*100)</f>
        <v>75</v>
      </c>
    </row>
    <row r="86" spans="4:13" x14ac:dyDescent="0.15">
      <c r="D86">
        <f>E13</f>
        <v>8</v>
      </c>
      <c r="E86">
        <f>D13</f>
        <v>-6</v>
      </c>
      <c r="F86">
        <f>F13</f>
        <v>0</v>
      </c>
      <c r="G86">
        <f>G13</f>
        <v>1</v>
      </c>
      <c r="H86">
        <f t="array" aca="1" ref="H86:K86" ca="1">MMULT(D86:G86,$H$1:$K$4)</f>
        <v>8</v>
      </c>
      <c r="I86">
        <f ca="1"/>
        <v>-6</v>
      </c>
      <c r="J86">
        <f ca="1"/>
        <v>-8</v>
      </c>
      <c r="K86">
        <f ca="1"/>
        <v>1</v>
      </c>
      <c r="L86">
        <f ca="1">IF($J86&gt;0,H86/$J86,H86/$J$6*100)</f>
        <v>-100</v>
      </c>
      <c r="M86">
        <f ca="1">IF($J86&gt;0,I86/$J86,I86/$J$6*100)</f>
        <v>75</v>
      </c>
    </row>
    <row r="87" spans="4:13" x14ac:dyDescent="0.15">
      <c r="H87" t="e">
        <f t="array" ref="H87:K87">MMULT(D87:G87,$H$1:$K$4)</f>
        <v>#VALUE!</v>
      </c>
      <c r="I87" t="e">
        <v>#VALUE!</v>
      </c>
      <c r="J87" t="e">
        <v>#VALUE!</v>
      </c>
      <c r="K87" t="e">
        <v>#VALUE!</v>
      </c>
    </row>
    <row r="88" spans="4:13" x14ac:dyDescent="0.15">
      <c r="D88">
        <f>E15</f>
        <v>-8</v>
      </c>
      <c r="E88">
        <f>D15</f>
        <v>-5</v>
      </c>
      <c r="F88">
        <f>F15</f>
        <v>0</v>
      </c>
      <c r="G88">
        <f>G15</f>
        <v>1</v>
      </c>
      <c r="H88">
        <f t="array" aca="1" ref="H88:K88" ca="1">MMULT(D88:G88,$H$1:$K$4)</f>
        <v>-8</v>
      </c>
      <c r="I88">
        <f ca="1"/>
        <v>-5</v>
      </c>
      <c r="J88">
        <f ca="1"/>
        <v>-8</v>
      </c>
      <c r="K88">
        <f ca="1"/>
        <v>1</v>
      </c>
      <c r="L88">
        <f ca="1">IF($J88&gt;0,H88/$J88,H88/$J$6*100)</f>
        <v>100</v>
      </c>
      <c r="M88">
        <f ca="1">IF($J88&gt;0,I88/$J88,I88/$J$6*100)</f>
        <v>62.5</v>
      </c>
    </row>
    <row r="89" spans="4:13" x14ac:dyDescent="0.15">
      <c r="D89">
        <f>E16</f>
        <v>8</v>
      </c>
      <c r="E89">
        <f>D16</f>
        <v>-5</v>
      </c>
      <c r="F89">
        <f>F16</f>
        <v>0</v>
      </c>
      <c r="G89">
        <f>G16</f>
        <v>1</v>
      </c>
      <c r="H89">
        <f t="array" aca="1" ref="H89:K89" ca="1">MMULT(D89:G89,$H$1:$K$4)</f>
        <v>8</v>
      </c>
      <c r="I89">
        <f ca="1"/>
        <v>-5</v>
      </c>
      <c r="J89">
        <f ca="1"/>
        <v>-8</v>
      </c>
      <c r="K89">
        <f ca="1"/>
        <v>1</v>
      </c>
      <c r="L89">
        <f ca="1">IF($J89&gt;0,H89/$J89,H89/$J$6*100)</f>
        <v>-100</v>
      </c>
      <c r="M89">
        <f ca="1">IF($J89&gt;0,I89/$J89,I89/$J$6*100)</f>
        <v>62.5</v>
      </c>
    </row>
    <row r="90" spans="4:13" x14ac:dyDescent="0.15">
      <c r="H90" t="e">
        <f t="array" ref="H90:K90">MMULT(D90:G90,$H$1:$K$4)</f>
        <v>#VALUE!</v>
      </c>
      <c r="I90" t="e">
        <v>#VALUE!</v>
      </c>
      <c r="J90" t="e">
        <v>#VALUE!</v>
      </c>
      <c r="K90" t="e">
        <v>#VALUE!</v>
      </c>
    </row>
    <row r="91" spans="4:13" x14ac:dyDescent="0.15">
      <c r="D91">
        <f>E18</f>
        <v>-8</v>
      </c>
      <c r="E91">
        <f>D18</f>
        <v>-4</v>
      </c>
      <c r="F91">
        <f>F18</f>
        <v>0</v>
      </c>
      <c r="G91">
        <f>G18</f>
        <v>1</v>
      </c>
      <c r="H91">
        <f t="array" aca="1" ref="H91:K91" ca="1">MMULT(D91:G91,$H$1:$K$4)</f>
        <v>-8</v>
      </c>
      <c r="I91">
        <f ca="1"/>
        <v>-4</v>
      </c>
      <c r="J91">
        <f ca="1"/>
        <v>-8</v>
      </c>
      <c r="K91">
        <f ca="1"/>
        <v>1</v>
      </c>
      <c r="L91">
        <f ca="1">IF($J91&gt;0,H91/$J91,H91/$J$6*100)</f>
        <v>100</v>
      </c>
      <c r="M91">
        <f ca="1">IF($J91&gt;0,I91/$J91,I91/$J$6*100)</f>
        <v>50</v>
      </c>
    </row>
    <row r="92" spans="4:13" x14ac:dyDescent="0.15">
      <c r="D92">
        <f>E19</f>
        <v>8</v>
      </c>
      <c r="E92">
        <f>D19</f>
        <v>-4</v>
      </c>
      <c r="F92">
        <f>F19</f>
        <v>0</v>
      </c>
      <c r="G92">
        <f>G19</f>
        <v>1</v>
      </c>
      <c r="H92">
        <f t="array" aca="1" ref="H92:K92" ca="1">MMULT(D92:G92,$H$1:$K$4)</f>
        <v>8</v>
      </c>
      <c r="I92">
        <f ca="1"/>
        <v>-4</v>
      </c>
      <c r="J92">
        <f ca="1"/>
        <v>-8</v>
      </c>
      <c r="K92">
        <f ca="1"/>
        <v>1</v>
      </c>
      <c r="L92">
        <f ca="1">IF($J92&gt;0,H92/$J92,H92/$J$6*100)</f>
        <v>-100</v>
      </c>
      <c r="M92">
        <f ca="1">IF($J92&gt;0,I92/$J92,I92/$J$6*100)</f>
        <v>50</v>
      </c>
    </row>
    <row r="93" spans="4:13" x14ac:dyDescent="0.15">
      <c r="H93" t="e">
        <f t="array" ref="H93:K93">MMULT(D93:G93,$H$1:$K$4)</f>
        <v>#VALUE!</v>
      </c>
      <c r="I93" t="e">
        <v>#VALUE!</v>
      </c>
      <c r="J93" t="e">
        <v>#VALUE!</v>
      </c>
      <c r="K93" t="e">
        <v>#VALUE!</v>
      </c>
    </row>
    <row r="94" spans="4:13" x14ac:dyDescent="0.15">
      <c r="D94">
        <f>E21</f>
        <v>-8</v>
      </c>
      <c r="E94">
        <f>D21</f>
        <v>-3</v>
      </c>
      <c r="F94">
        <f>F21</f>
        <v>0</v>
      </c>
      <c r="G94">
        <f>G21</f>
        <v>1</v>
      </c>
      <c r="H94">
        <f t="array" aca="1" ref="H94:K94" ca="1">MMULT(D94:G94,$H$1:$K$4)</f>
        <v>-8</v>
      </c>
      <c r="I94">
        <f ca="1"/>
        <v>-3</v>
      </c>
      <c r="J94">
        <f ca="1"/>
        <v>-8</v>
      </c>
      <c r="K94">
        <f ca="1"/>
        <v>1</v>
      </c>
      <c r="L94">
        <f ca="1">IF($J94&gt;0,H94/$J94,H94/$J$6*100)</f>
        <v>100</v>
      </c>
      <c r="M94">
        <f ca="1">IF($J94&gt;0,I94/$J94,I94/$J$6*100)</f>
        <v>37.5</v>
      </c>
    </row>
    <row r="95" spans="4:13" x14ac:dyDescent="0.15">
      <c r="D95">
        <f>E22</f>
        <v>-4</v>
      </c>
      <c r="E95">
        <f>D22</f>
        <v>-3</v>
      </c>
      <c r="F95">
        <f>F22</f>
        <v>0</v>
      </c>
      <c r="G95">
        <f>G22</f>
        <v>1</v>
      </c>
      <c r="H95">
        <f t="array" aca="1" ref="H95:K95" ca="1">MMULT(D95:G95,$H$1:$K$4)</f>
        <v>-4</v>
      </c>
      <c r="I95">
        <f ca="1"/>
        <v>-3</v>
      </c>
      <c r="J95">
        <f ca="1"/>
        <v>-8</v>
      </c>
      <c r="K95">
        <f ca="1"/>
        <v>1</v>
      </c>
      <c r="L95">
        <f ca="1">IF($J95&gt;0,H95/$J95,H95/$J$6*100)</f>
        <v>50</v>
      </c>
      <c r="M95">
        <f ca="1">IF($J95&gt;0,I95/$J95,I95/$J$6*100)</f>
        <v>37.5</v>
      </c>
    </row>
    <row r="96" spans="4:13" x14ac:dyDescent="0.15">
      <c r="H96" t="e">
        <f t="array" ref="H96:K96">MMULT(D96:G96,$H$1:$K$4)</f>
        <v>#VALUE!</v>
      </c>
      <c r="I96" t="e">
        <v>#VALUE!</v>
      </c>
      <c r="J96" t="e">
        <v>#VALUE!</v>
      </c>
      <c r="K96" t="e">
        <v>#VALUE!</v>
      </c>
    </row>
    <row r="97" spans="4:13" x14ac:dyDescent="0.15">
      <c r="D97">
        <f>E24</f>
        <v>4</v>
      </c>
      <c r="E97">
        <f>D24</f>
        <v>-3</v>
      </c>
      <c r="F97">
        <f>F24</f>
        <v>0</v>
      </c>
      <c r="G97">
        <f>G24</f>
        <v>1</v>
      </c>
      <c r="H97">
        <f t="array" aca="1" ref="H97:K97" ca="1">MMULT(D97:G97,$H$1:$K$4)</f>
        <v>4</v>
      </c>
      <c r="I97">
        <f ca="1"/>
        <v>-3</v>
      </c>
      <c r="J97">
        <f ca="1"/>
        <v>-8</v>
      </c>
      <c r="K97">
        <f ca="1"/>
        <v>1</v>
      </c>
      <c r="L97">
        <f ca="1">IF($J97&gt;0,H97/$J97,H97/$J$6*100)</f>
        <v>-50</v>
      </c>
      <c r="M97">
        <f ca="1">IF($J97&gt;0,I97/$J97,I97/$J$6*100)</f>
        <v>37.5</v>
      </c>
    </row>
    <row r="98" spans="4:13" x14ac:dyDescent="0.15">
      <c r="D98">
        <f>E25</f>
        <v>8</v>
      </c>
      <c r="E98">
        <f>D25</f>
        <v>-3</v>
      </c>
      <c r="F98">
        <f>F25</f>
        <v>0</v>
      </c>
      <c r="G98">
        <f>G25</f>
        <v>1</v>
      </c>
      <c r="H98">
        <f t="array" aca="1" ref="H98:K98" ca="1">MMULT(D98:G98,$H$1:$K$4)</f>
        <v>8</v>
      </c>
      <c r="I98">
        <f ca="1"/>
        <v>-3</v>
      </c>
      <c r="J98">
        <f ca="1"/>
        <v>-8</v>
      </c>
      <c r="K98">
        <f ca="1"/>
        <v>1</v>
      </c>
      <c r="L98">
        <f ca="1">IF($J98&gt;0,H98/$J98,H98/$J$6*100)</f>
        <v>-100</v>
      </c>
      <c r="M98">
        <f ca="1">IF($J98&gt;0,I98/$J98,I98/$J$6*100)</f>
        <v>37.5</v>
      </c>
    </row>
    <row r="99" spans="4:13" x14ac:dyDescent="0.15">
      <c r="H99" t="e">
        <f t="array" ref="H99:K99">MMULT(D99:G99,$H$1:$K$4)</f>
        <v>#VALUE!</v>
      </c>
      <c r="I99" t="e">
        <v>#VALUE!</v>
      </c>
      <c r="J99" t="e">
        <v>#VALUE!</v>
      </c>
      <c r="K99" t="e">
        <v>#VALUE!</v>
      </c>
    </row>
    <row r="100" spans="4:13" x14ac:dyDescent="0.15">
      <c r="D100">
        <f>E27</f>
        <v>-8</v>
      </c>
      <c r="E100">
        <f>D27</f>
        <v>-2</v>
      </c>
      <c r="F100">
        <f>F27</f>
        <v>0</v>
      </c>
      <c r="G100">
        <f>G27</f>
        <v>1</v>
      </c>
      <c r="H100">
        <f t="array" aca="1" ref="H100:K100" ca="1">MMULT(D100:G100,$H$1:$K$4)</f>
        <v>-8</v>
      </c>
      <c r="I100">
        <f ca="1"/>
        <v>-2</v>
      </c>
      <c r="J100">
        <f ca="1"/>
        <v>-8</v>
      </c>
      <c r="K100">
        <f ca="1"/>
        <v>1</v>
      </c>
      <c r="L100">
        <f ca="1">IF($J100&gt;0,H100/$J100,H100/$J$6*100)</f>
        <v>100</v>
      </c>
      <c r="M100">
        <f ca="1">IF($J100&gt;0,I100/$J100,I100/$J$6*100)</f>
        <v>25</v>
      </c>
    </row>
    <row r="101" spans="4:13" x14ac:dyDescent="0.15">
      <c r="D101">
        <f>E28</f>
        <v>-4</v>
      </c>
      <c r="E101">
        <f>D28</f>
        <v>-2</v>
      </c>
      <c r="F101">
        <f>F28</f>
        <v>0</v>
      </c>
      <c r="G101">
        <f>G28</f>
        <v>1</v>
      </c>
      <c r="H101">
        <f t="array" aca="1" ref="H101:K101" ca="1">MMULT(D101:G101,$H$1:$K$4)</f>
        <v>-4</v>
      </c>
      <c r="I101">
        <f ca="1"/>
        <v>-2</v>
      </c>
      <c r="J101">
        <f ca="1"/>
        <v>-8</v>
      </c>
      <c r="K101">
        <f ca="1"/>
        <v>1</v>
      </c>
      <c r="L101">
        <f ca="1">IF($J101&gt;0,H101/$J101,H101/$J$6*100)</f>
        <v>50</v>
      </c>
      <c r="M101">
        <f ca="1">IF($J101&gt;0,I101/$J101,I101/$J$6*100)</f>
        <v>25</v>
      </c>
    </row>
    <row r="102" spans="4:13" x14ac:dyDescent="0.15">
      <c r="H102" t="e">
        <f t="array" ref="H102:K102">MMULT(D102:G102,$H$1:$K$4)</f>
        <v>#VALUE!</v>
      </c>
      <c r="I102" t="e">
        <v>#VALUE!</v>
      </c>
      <c r="J102" t="e">
        <v>#VALUE!</v>
      </c>
      <c r="K102" t="e">
        <v>#VALUE!</v>
      </c>
    </row>
    <row r="103" spans="4:13" x14ac:dyDescent="0.15">
      <c r="D103">
        <f>E30</f>
        <v>4</v>
      </c>
      <c r="E103">
        <f>D30</f>
        <v>-2</v>
      </c>
      <c r="F103">
        <f>F30</f>
        <v>0</v>
      </c>
      <c r="G103">
        <f>G30</f>
        <v>1</v>
      </c>
      <c r="H103">
        <f t="array" aca="1" ref="H103:K103" ca="1">MMULT(D103:G103,$H$1:$K$4)</f>
        <v>4</v>
      </c>
      <c r="I103">
        <f ca="1"/>
        <v>-2</v>
      </c>
      <c r="J103">
        <f ca="1"/>
        <v>-8</v>
      </c>
      <c r="K103">
        <f ca="1"/>
        <v>1</v>
      </c>
      <c r="L103">
        <f ca="1">IF($J103&gt;0,H103/$J103,H103/$J$6*100)</f>
        <v>-50</v>
      </c>
      <c r="M103">
        <f ca="1">IF($J103&gt;0,I103/$J103,I103/$J$6*100)</f>
        <v>25</v>
      </c>
    </row>
    <row r="104" spans="4:13" x14ac:dyDescent="0.15">
      <c r="D104">
        <f>E31</f>
        <v>8</v>
      </c>
      <c r="E104">
        <f>D31</f>
        <v>-2</v>
      </c>
      <c r="F104">
        <f>F31</f>
        <v>0</v>
      </c>
      <c r="G104">
        <f>G31</f>
        <v>1</v>
      </c>
      <c r="H104">
        <f t="array" aca="1" ref="H104:K104" ca="1">MMULT(D104:G104,$H$1:$K$4)</f>
        <v>8</v>
      </c>
      <c r="I104">
        <f ca="1"/>
        <v>-2</v>
      </c>
      <c r="J104">
        <f ca="1"/>
        <v>-8</v>
      </c>
      <c r="K104">
        <f ca="1"/>
        <v>1</v>
      </c>
      <c r="L104">
        <f ca="1">IF($J104&gt;0,H104/$J104,H104/$J$6*100)</f>
        <v>-100</v>
      </c>
      <c r="M104">
        <f ca="1">IF($J104&gt;0,I104/$J104,I104/$J$6*100)</f>
        <v>25</v>
      </c>
    </row>
    <row r="105" spans="4:13" x14ac:dyDescent="0.15">
      <c r="H105" t="e">
        <f t="array" ref="H105:K105">MMULT(D105:G105,$H$1:$K$4)</f>
        <v>#VALUE!</v>
      </c>
      <c r="I105" t="e">
        <v>#VALUE!</v>
      </c>
      <c r="J105" t="e">
        <v>#VALUE!</v>
      </c>
      <c r="K105" t="e">
        <v>#VALUE!</v>
      </c>
    </row>
    <row r="106" spans="4:13" x14ac:dyDescent="0.15">
      <c r="D106">
        <f>E33</f>
        <v>-8</v>
      </c>
      <c r="E106">
        <f>D33</f>
        <v>-1</v>
      </c>
      <c r="F106">
        <f>F33</f>
        <v>0</v>
      </c>
      <c r="G106">
        <f>G33</f>
        <v>1</v>
      </c>
      <c r="H106">
        <f t="array" aca="1" ref="H106:K106" ca="1">MMULT(D106:G106,$H$1:$K$4)</f>
        <v>-8</v>
      </c>
      <c r="I106">
        <f ca="1"/>
        <v>-1</v>
      </c>
      <c r="J106">
        <f ca="1"/>
        <v>-8</v>
      </c>
      <c r="K106">
        <f ca="1"/>
        <v>1</v>
      </c>
      <c r="L106">
        <f ca="1">IF($J106&gt;0,H106/$J106,H106/$J$6*100)</f>
        <v>100</v>
      </c>
      <c r="M106">
        <f ca="1">IF($J106&gt;0,I106/$J106,I106/$J$6*100)</f>
        <v>12.5</v>
      </c>
    </row>
    <row r="107" spans="4:13" x14ac:dyDescent="0.15">
      <c r="D107">
        <f>E34</f>
        <v>-4</v>
      </c>
      <c r="E107">
        <f>D34</f>
        <v>-1</v>
      </c>
      <c r="F107">
        <f>F34</f>
        <v>0</v>
      </c>
      <c r="G107">
        <f>G34</f>
        <v>1</v>
      </c>
      <c r="H107">
        <f t="array" aca="1" ref="H107:K107" ca="1">MMULT(D107:G107,$H$1:$K$4)</f>
        <v>-4</v>
      </c>
      <c r="I107">
        <f ca="1"/>
        <v>-1</v>
      </c>
      <c r="J107">
        <f ca="1"/>
        <v>-8</v>
      </c>
      <c r="K107">
        <f ca="1"/>
        <v>1</v>
      </c>
      <c r="L107">
        <f ca="1">IF($J107&gt;0,H107/$J107,H107/$J$6*100)</f>
        <v>50</v>
      </c>
      <c r="M107">
        <f ca="1">IF($J107&gt;0,I107/$J107,I107/$J$6*100)</f>
        <v>12.5</v>
      </c>
    </row>
    <row r="108" spans="4:13" x14ac:dyDescent="0.15">
      <c r="H108" t="e">
        <f t="array" ref="H108:K108">MMULT(D108:G108,$H$1:$K$4)</f>
        <v>#VALUE!</v>
      </c>
      <c r="I108" t="e">
        <v>#VALUE!</v>
      </c>
      <c r="J108" t="e">
        <v>#VALUE!</v>
      </c>
      <c r="K108" t="e">
        <v>#VALUE!</v>
      </c>
    </row>
    <row r="109" spans="4:13" x14ac:dyDescent="0.15">
      <c r="D109">
        <f>E36</f>
        <v>4</v>
      </c>
      <c r="E109">
        <f>D36</f>
        <v>-1</v>
      </c>
      <c r="F109">
        <f>F36</f>
        <v>0</v>
      </c>
      <c r="G109">
        <f>G36</f>
        <v>1</v>
      </c>
      <c r="H109">
        <f t="array" aca="1" ref="H109:K109" ca="1">MMULT(D109:G109,$H$1:$K$4)</f>
        <v>4</v>
      </c>
      <c r="I109">
        <f ca="1"/>
        <v>-1</v>
      </c>
      <c r="J109">
        <f ca="1"/>
        <v>-8</v>
      </c>
      <c r="K109">
        <f ca="1"/>
        <v>1</v>
      </c>
      <c r="L109">
        <f ca="1">IF($J109&gt;0,H109/$J109,H109/$J$6*100)</f>
        <v>-50</v>
      </c>
      <c r="M109">
        <f ca="1">IF($J109&gt;0,I109/$J109,I109/$J$6*100)</f>
        <v>12.5</v>
      </c>
    </row>
    <row r="110" spans="4:13" x14ac:dyDescent="0.15">
      <c r="D110">
        <f>E37</f>
        <v>8</v>
      </c>
      <c r="E110">
        <f>D37</f>
        <v>-1</v>
      </c>
      <c r="F110">
        <f>F37</f>
        <v>0</v>
      </c>
      <c r="G110">
        <f>G37</f>
        <v>1</v>
      </c>
      <c r="H110">
        <f t="array" aca="1" ref="H110:K110" ca="1">MMULT(D110:G110,$H$1:$K$4)</f>
        <v>8</v>
      </c>
      <c r="I110">
        <f ca="1"/>
        <v>-1</v>
      </c>
      <c r="J110">
        <f ca="1"/>
        <v>-8</v>
      </c>
      <c r="K110">
        <f ca="1"/>
        <v>1</v>
      </c>
      <c r="L110">
        <f ca="1">IF($J110&gt;0,H110/$J110,H110/$J$6*100)</f>
        <v>-100</v>
      </c>
      <c r="M110">
        <f ca="1">IF($J110&gt;0,I110/$J110,I110/$J$6*100)</f>
        <v>12.5</v>
      </c>
    </row>
    <row r="111" spans="4:13" x14ac:dyDescent="0.15">
      <c r="H111" t="e">
        <f t="array" ref="H111:K111">MMULT(D111:G111,$H$1:$K$4)</f>
        <v>#VALUE!</v>
      </c>
      <c r="I111" t="e">
        <v>#VALUE!</v>
      </c>
      <c r="J111" t="e">
        <v>#VALUE!</v>
      </c>
      <c r="K111" t="e">
        <v>#VALUE!</v>
      </c>
    </row>
    <row r="112" spans="4:13" x14ac:dyDescent="0.15">
      <c r="D112">
        <f>E39</f>
        <v>-8</v>
      </c>
      <c r="E112">
        <f>D39</f>
        <v>0</v>
      </c>
      <c r="F112">
        <f>F39</f>
        <v>0</v>
      </c>
      <c r="G112">
        <f>G39</f>
        <v>1</v>
      </c>
      <c r="H112">
        <f t="array" aca="1" ref="H112:K112" ca="1">MMULT(D112:G112,$H$1:$K$4)</f>
        <v>-8</v>
      </c>
      <c r="I112">
        <f ca="1"/>
        <v>0</v>
      </c>
      <c r="J112">
        <f ca="1"/>
        <v>-8</v>
      </c>
      <c r="K112">
        <f ca="1"/>
        <v>1</v>
      </c>
      <c r="L112">
        <f ca="1">IF($J112&gt;0,H112/$J112,H112/$J$6*100)</f>
        <v>100</v>
      </c>
      <c r="M112">
        <f ca="1">IF($J112&gt;0,I112/$J112,I112/$J$6*100)</f>
        <v>0</v>
      </c>
    </row>
    <row r="113" spans="4:13" x14ac:dyDescent="0.15">
      <c r="D113">
        <f>E40</f>
        <v>-4</v>
      </c>
      <c r="E113">
        <f>D40</f>
        <v>0</v>
      </c>
      <c r="F113">
        <f>F40</f>
        <v>0</v>
      </c>
      <c r="G113">
        <f>G40</f>
        <v>1</v>
      </c>
      <c r="H113">
        <f t="array" aca="1" ref="H113:K113" ca="1">MMULT(D113:G113,$H$1:$K$4)</f>
        <v>-4</v>
      </c>
      <c r="I113">
        <f ca="1"/>
        <v>0</v>
      </c>
      <c r="J113">
        <f ca="1"/>
        <v>-8</v>
      </c>
      <c r="K113">
        <f ca="1"/>
        <v>1</v>
      </c>
      <c r="L113">
        <f ca="1">IF($J113&gt;0,H113/$J113,H113/$J$6*100)</f>
        <v>50</v>
      </c>
      <c r="M113">
        <f ca="1">IF($J113&gt;0,I113/$J113,I113/$J$6*100)</f>
        <v>0</v>
      </c>
    </row>
    <row r="114" spans="4:13" x14ac:dyDescent="0.15">
      <c r="H114" t="e">
        <f t="array" ref="H114:K114">MMULT(D114:G114,$H$1:$K$4)</f>
        <v>#VALUE!</v>
      </c>
      <c r="I114" t="e">
        <v>#VALUE!</v>
      </c>
      <c r="J114" t="e">
        <v>#VALUE!</v>
      </c>
      <c r="K114" t="e">
        <v>#VALUE!</v>
      </c>
    </row>
    <row r="115" spans="4:13" x14ac:dyDescent="0.15">
      <c r="D115">
        <f>E42</f>
        <v>4</v>
      </c>
      <c r="E115">
        <f>D42</f>
        <v>0</v>
      </c>
      <c r="F115">
        <f>F42</f>
        <v>0</v>
      </c>
      <c r="G115">
        <f>G42</f>
        <v>1</v>
      </c>
      <c r="H115">
        <f t="array" aca="1" ref="H115:K115" ca="1">MMULT(D115:G115,$H$1:$K$4)</f>
        <v>4</v>
      </c>
      <c r="I115">
        <f ca="1"/>
        <v>0</v>
      </c>
      <c r="J115">
        <f ca="1"/>
        <v>-8</v>
      </c>
      <c r="K115">
        <f ca="1"/>
        <v>1</v>
      </c>
      <c r="L115">
        <f ca="1">IF($J115&gt;0,H115/$J115,H115/$J$6*100)</f>
        <v>-50</v>
      </c>
      <c r="M115">
        <f ca="1">IF($J115&gt;0,I115/$J115,I115/$J$6*100)</f>
        <v>0</v>
      </c>
    </row>
    <row r="116" spans="4:13" x14ac:dyDescent="0.15">
      <c r="D116">
        <f>E43</f>
        <v>8</v>
      </c>
      <c r="E116">
        <f>D43</f>
        <v>0</v>
      </c>
      <c r="F116">
        <f>F43</f>
        <v>0</v>
      </c>
      <c r="G116">
        <f>G43</f>
        <v>1</v>
      </c>
      <c r="H116">
        <f t="array" aca="1" ref="H116:K116" ca="1">MMULT(D116:G116,$H$1:$K$4)</f>
        <v>8</v>
      </c>
      <c r="I116">
        <f ca="1"/>
        <v>0</v>
      </c>
      <c r="J116">
        <f ca="1"/>
        <v>-8</v>
      </c>
      <c r="K116">
        <f ca="1"/>
        <v>1</v>
      </c>
      <c r="L116">
        <f ca="1">IF($J116&gt;0,H116/$J116,H116/$J$6*100)</f>
        <v>-100</v>
      </c>
      <c r="M116">
        <f ca="1">IF($J116&gt;0,I116/$J116,I116/$J$6*100)</f>
        <v>0</v>
      </c>
    </row>
    <row r="117" spans="4:13" x14ac:dyDescent="0.15">
      <c r="H117" t="e">
        <f t="array" ref="H117:K117">MMULT(D117:G117,$H$1:$K$4)</f>
        <v>#VALUE!</v>
      </c>
      <c r="I117" t="e">
        <v>#VALUE!</v>
      </c>
      <c r="J117" t="e">
        <v>#VALUE!</v>
      </c>
      <c r="K117" t="e">
        <v>#VALUE!</v>
      </c>
    </row>
    <row r="118" spans="4:13" x14ac:dyDescent="0.15">
      <c r="D118">
        <f>E45</f>
        <v>-8</v>
      </c>
      <c r="E118">
        <f>D45</f>
        <v>1</v>
      </c>
      <c r="F118">
        <f>F45</f>
        <v>0</v>
      </c>
      <c r="G118">
        <f>G45</f>
        <v>1</v>
      </c>
      <c r="H118">
        <f t="array" aca="1" ref="H118:K118" ca="1">MMULT(D118:G118,$H$1:$K$4)</f>
        <v>-8</v>
      </c>
      <c r="I118">
        <f ca="1"/>
        <v>1</v>
      </c>
      <c r="J118">
        <f ca="1"/>
        <v>-8</v>
      </c>
      <c r="K118">
        <f ca="1"/>
        <v>1</v>
      </c>
      <c r="L118">
        <f ca="1">IF($J118&gt;0,H118/$J118,H118/$J$6*100)</f>
        <v>100</v>
      </c>
      <c r="M118">
        <f ca="1">IF($J118&gt;0,I118/$J118,I118/$J$6*100)</f>
        <v>-12.5</v>
      </c>
    </row>
    <row r="119" spans="4:13" x14ac:dyDescent="0.15">
      <c r="D119">
        <f>E46</f>
        <v>-4</v>
      </c>
      <c r="E119">
        <f>D46</f>
        <v>1</v>
      </c>
      <c r="F119">
        <f>F46</f>
        <v>0</v>
      </c>
      <c r="G119">
        <f>G46</f>
        <v>1</v>
      </c>
      <c r="H119">
        <f t="array" aca="1" ref="H119:K119" ca="1">MMULT(D119:G119,$H$1:$K$4)</f>
        <v>-4</v>
      </c>
      <c r="I119">
        <f ca="1"/>
        <v>1</v>
      </c>
      <c r="J119">
        <f ca="1"/>
        <v>-8</v>
      </c>
      <c r="K119">
        <f ca="1"/>
        <v>1</v>
      </c>
      <c r="L119">
        <f ca="1">IF($J119&gt;0,H119/$J119,H119/$J$6*100)</f>
        <v>50</v>
      </c>
      <c r="M119">
        <f ca="1">IF($J119&gt;0,I119/$J119,I119/$J$6*100)</f>
        <v>-12.5</v>
      </c>
    </row>
    <row r="120" spans="4:13" x14ac:dyDescent="0.15">
      <c r="H120" t="e">
        <f t="array" ref="H120:K120">MMULT(D120:G120,$H$1:$K$4)</f>
        <v>#VALUE!</v>
      </c>
      <c r="I120" t="e">
        <v>#VALUE!</v>
      </c>
      <c r="J120" t="e">
        <v>#VALUE!</v>
      </c>
      <c r="K120" t="e">
        <v>#VALUE!</v>
      </c>
    </row>
    <row r="121" spans="4:13" x14ac:dyDescent="0.15">
      <c r="D121">
        <f>E48</f>
        <v>4</v>
      </c>
      <c r="E121">
        <f>D48</f>
        <v>1</v>
      </c>
      <c r="F121">
        <f>F48</f>
        <v>0</v>
      </c>
      <c r="G121">
        <f>G48</f>
        <v>1</v>
      </c>
      <c r="H121">
        <f t="array" aca="1" ref="H121:K121" ca="1">MMULT(D121:G121,$H$1:$K$4)</f>
        <v>4</v>
      </c>
      <c r="I121">
        <f ca="1"/>
        <v>1</v>
      </c>
      <c r="J121">
        <f ca="1"/>
        <v>-8</v>
      </c>
      <c r="K121">
        <f ca="1"/>
        <v>1</v>
      </c>
      <c r="L121">
        <f ca="1">IF($J121&gt;0,H121/$J121,H121/$J$6*100)</f>
        <v>-50</v>
      </c>
      <c r="M121">
        <f ca="1">IF($J121&gt;0,I121/$J121,I121/$J$6*100)</f>
        <v>-12.5</v>
      </c>
    </row>
    <row r="122" spans="4:13" x14ac:dyDescent="0.15">
      <c r="D122">
        <f>E49</f>
        <v>8</v>
      </c>
      <c r="E122">
        <f>D49</f>
        <v>1</v>
      </c>
      <c r="F122">
        <f>F49</f>
        <v>0</v>
      </c>
      <c r="G122">
        <f>G49</f>
        <v>1</v>
      </c>
      <c r="H122">
        <f t="array" aca="1" ref="H122:K122" ca="1">MMULT(D122:G122,$H$1:$K$4)</f>
        <v>8</v>
      </c>
      <c r="I122">
        <f ca="1"/>
        <v>1</v>
      </c>
      <c r="J122">
        <f ca="1"/>
        <v>-8</v>
      </c>
      <c r="K122">
        <f ca="1"/>
        <v>1</v>
      </c>
      <c r="L122">
        <f ca="1">IF($J122&gt;0,H122/$J122,H122/$J$6*100)</f>
        <v>-100</v>
      </c>
      <c r="M122">
        <f ca="1">IF($J122&gt;0,I122/$J122,I122/$J$6*100)</f>
        <v>-12.5</v>
      </c>
    </row>
    <row r="123" spans="4:13" x14ac:dyDescent="0.15">
      <c r="H123" t="e">
        <f t="array" ref="H123:K123">MMULT(D123:G123,$H$1:$K$4)</f>
        <v>#VALUE!</v>
      </c>
      <c r="I123" t="e">
        <v>#VALUE!</v>
      </c>
      <c r="J123" t="e">
        <v>#VALUE!</v>
      </c>
      <c r="K123" t="e">
        <v>#VALUE!</v>
      </c>
    </row>
    <row r="124" spans="4:13" x14ac:dyDescent="0.15">
      <c r="D124">
        <f>E51</f>
        <v>-8</v>
      </c>
      <c r="E124">
        <f>D51</f>
        <v>2</v>
      </c>
      <c r="F124">
        <f>F51</f>
        <v>0</v>
      </c>
      <c r="G124">
        <f>G51</f>
        <v>1</v>
      </c>
      <c r="H124">
        <f t="array" aca="1" ref="H124:K124" ca="1">MMULT(D124:G124,$H$1:$K$4)</f>
        <v>-8</v>
      </c>
      <c r="I124">
        <f ca="1"/>
        <v>2</v>
      </c>
      <c r="J124">
        <f ca="1"/>
        <v>-8</v>
      </c>
      <c r="K124">
        <f ca="1"/>
        <v>1</v>
      </c>
      <c r="L124">
        <f ca="1">IF($J124&gt;0,H124/$J124,H124/$J$6*100)</f>
        <v>100</v>
      </c>
      <c r="M124">
        <f ca="1">IF($J124&gt;0,I124/$J124,I124/$J$6*100)</f>
        <v>-25</v>
      </c>
    </row>
    <row r="125" spans="4:13" x14ac:dyDescent="0.15">
      <c r="D125">
        <f>E52</f>
        <v>-4</v>
      </c>
      <c r="E125">
        <f>D52</f>
        <v>2</v>
      </c>
      <c r="F125">
        <f>F52</f>
        <v>0</v>
      </c>
      <c r="G125">
        <f>G52</f>
        <v>1</v>
      </c>
      <c r="H125">
        <f t="array" aca="1" ref="H125:K125" ca="1">MMULT(D125:G125,$H$1:$K$4)</f>
        <v>-4</v>
      </c>
      <c r="I125">
        <f ca="1"/>
        <v>2</v>
      </c>
      <c r="J125">
        <f ca="1"/>
        <v>-8</v>
      </c>
      <c r="K125">
        <f ca="1"/>
        <v>1</v>
      </c>
      <c r="L125">
        <f ca="1">IF($J125&gt;0,H125/$J125,H125/$J$6*100)</f>
        <v>50</v>
      </c>
      <c r="M125">
        <f ca="1">IF($J125&gt;0,I125/$J125,I125/$J$6*100)</f>
        <v>-25</v>
      </c>
    </row>
    <row r="126" spans="4:13" x14ac:dyDescent="0.15">
      <c r="H126" t="e">
        <f t="array" ref="H126:K126">MMULT(D126:G126,$H$1:$K$4)</f>
        <v>#VALUE!</v>
      </c>
      <c r="I126" t="e">
        <v>#VALUE!</v>
      </c>
      <c r="J126" t="e">
        <v>#VALUE!</v>
      </c>
      <c r="K126" t="e">
        <v>#VALUE!</v>
      </c>
    </row>
    <row r="127" spans="4:13" x14ac:dyDescent="0.15">
      <c r="D127">
        <f>E54</f>
        <v>4</v>
      </c>
      <c r="E127">
        <f>D54</f>
        <v>2</v>
      </c>
      <c r="F127">
        <f>F54</f>
        <v>0</v>
      </c>
      <c r="G127">
        <f>G54</f>
        <v>1</v>
      </c>
      <c r="H127">
        <f t="array" aca="1" ref="H127:K127" ca="1">MMULT(D127:G127,$H$1:$K$4)</f>
        <v>4</v>
      </c>
      <c r="I127">
        <f ca="1"/>
        <v>2</v>
      </c>
      <c r="J127">
        <f ca="1"/>
        <v>-8</v>
      </c>
      <c r="K127">
        <f ca="1"/>
        <v>1</v>
      </c>
      <c r="L127">
        <f ca="1">IF($J127&gt;0,H127/$J127,H127/$J$6*100)</f>
        <v>-50</v>
      </c>
      <c r="M127">
        <f ca="1">IF($J127&gt;0,I127/$J127,I127/$J$6*100)</f>
        <v>-25</v>
      </c>
    </row>
    <row r="128" spans="4:13" x14ac:dyDescent="0.15">
      <c r="D128">
        <f>E55</f>
        <v>8</v>
      </c>
      <c r="E128">
        <f>D55</f>
        <v>2</v>
      </c>
      <c r="F128">
        <f>F55</f>
        <v>0</v>
      </c>
      <c r="G128">
        <f>G55</f>
        <v>1</v>
      </c>
      <c r="H128">
        <f t="array" aca="1" ref="H128:K128" ca="1">MMULT(D128:G128,$H$1:$K$4)</f>
        <v>8</v>
      </c>
      <c r="I128">
        <f ca="1"/>
        <v>2</v>
      </c>
      <c r="J128">
        <f ca="1"/>
        <v>-8</v>
      </c>
      <c r="K128">
        <f ca="1"/>
        <v>1</v>
      </c>
      <c r="L128">
        <f ca="1">IF($J128&gt;0,H128/$J128,H128/$J$6*100)</f>
        <v>-100</v>
      </c>
      <c r="M128">
        <f ca="1">IF($J128&gt;0,I128/$J128,I128/$J$6*100)</f>
        <v>-25</v>
      </c>
    </row>
    <row r="129" spans="4:13" x14ac:dyDescent="0.15">
      <c r="H129" t="e">
        <f t="array" ref="H129:K129">MMULT(D129:G129,$H$1:$K$4)</f>
        <v>#VALUE!</v>
      </c>
      <c r="I129" t="e">
        <v>#VALUE!</v>
      </c>
      <c r="J129" t="e">
        <v>#VALUE!</v>
      </c>
      <c r="K129" t="e">
        <v>#VALUE!</v>
      </c>
    </row>
    <row r="130" spans="4:13" x14ac:dyDescent="0.15">
      <c r="D130">
        <f>E57</f>
        <v>-8</v>
      </c>
      <c r="E130">
        <f>D57</f>
        <v>3</v>
      </c>
      <c r="F130">
        <f>F57</f>
        <v>0</v>
      </c>
      <c r="G130">
        <f>G57</f>
        <v>1</v>
      </c>
      <c r="H130">
        <f t="array" aca="1" ref="H130:K130" ca="1">MMULT(D130:G130,$H$1:$K$4)</f>
        <v>-8</v>
      </c>
      <c r="I130">
        <f ca="1"/>
        <v>3</v>
      </c>
      <c r="J130">
        <f ca="1"/>
        <v>-8</v>
      </c>
      <c r="K130">
        <f ca="1"/>
        <v>1</v>
      </c>
      <c r="L130">
        <f ca="1">IF($J130&gt;0,H130/$J130,H130/$J$6*100)</f>
        <v>100</v>
      </c>
      <c r="M130">
        <f ca="1">IF($J130&gt;0,I130/$J130,I130/$J$6*100)</f>
        <v>-37.5</v>
      </c>
    </row>
    <row r="131" spans="4:13" x14ac:dyDescent="0.15">
      <c r="D131">
        <f>E58</f>
        <v>-4</v>
      </c>
      <c r="E131">
        <f>D58</f>
        <v>3</v>
      </c>
      <c r="F131">
        <f>F58</f>
        <v>0</v>
      </c>
      <c r="G131">
        <f>G58</f>
        <v>1</v>
      </c>
      <c r="H131">
        <f t="array" aca="1" ref="H131:K131" ca="1">MMULT(D131:G131,$H$1:$K$4)</f>
        <v>-4</v>
      </c>
      <c r="I131">
        <f ca="1"/>
        <v>3</v>
      </c>
      <c r="J131">
        <f ca="1"/>
        <v>-8</v>
      </c>
      <c r="K131">
        <f ca="1"/>
        <v>1</v>
      </c>
      <c r="L131">
        <f ca="1">IF($J131&gt;0,H131/$J131,H131/$J$6*100)</f>
        <v>50</v>
      </c>
      <c r="M131">
        <f ca="1">IF($J131&gt;0,I131/$J131,I131/$J$6*100)</f>
        <v>-37.5</v>
      </c>
    </row>
    <row r="132" spans="4:13" x14ac:dyDescent="0.15">
      <c r="H132" t="e">
        <f t="array" ref="H132:K132">MMULT(D132:G132,$H$1:$K$4)</f>
        <v>#VALUE!</v>
      </c>
      <c r="I132" t="e">
        <v>#VALUE!</v>
      </c>
      <c r="J132" t="e">
        <v>#VALUE!</v>
      </c>
      <c r="K132" t="e">
        <v>#VALUE!</v>
      </c>
    </row>
    <row r="133" spans="4:13" x14ac:dyDescent="0.15">
      <c r="D133">
        <f>E60</f>
        <v>4</v>
      </c>
      <c r="E133">
        <f>D60</f>
        <v>3</v>
      </c>
      <c r="F133">
        <f>F60</f>
        <v>0</v>
      </c>
      <c r="G133">
        <f>G60</f>
        <v>1</v>
      </c>
      <c r="H133">
        <f t="array" aca="1" ref="H133:K133" ca="1">MMULT(D133:G133,$H$1:$K$4)</f>
        <v>4</v>
      </c>
      <c r="I133">
        <f ca="1"/>
        <v>3</v>
      </c>
      <c r="J133">
        <f ca="1"/>
        <v>-8</v>
      </c>
      <c r="K133">
        <f ca="1"/>
        <v>1</v>
      </c>
      <c r="L133">
        <f ca="1">IF($J133&gt;0,H133/$J133,H133/$J$6*100)</f>
        <v>-50</v>
      </c>
      <c r="M133">
        <f ca="1">IF($J133&gt;0,I133/$J133,I133/$J$6*100)</f>
        <v>-37.5</v>
      </c>
    </row>
    <row r="134" spans="4:13" x14ac:dyDescent="0.15">
      <c r="D134">
        <f>E61</f>
        <v>8</v>
      </c>
      <c r="E134">
        <f>D61</f>
        <v>3</v>
      </c>
      <c r="F134">
        <f>F61</f>
        <v>0</v>
      </c>
      <c r="G134">
        <f>G61</f>
        <v>1</v>
      </c>
      <c r="H134">
        <f t="array" aca="1" ref="H134:K134" ca="1">MMULT(D134:G134,$H$1:$K$4)</f>
        <v>8</v>
      </c>
      <c r="I134">
        <f ca="1"/>
        <v>3</v>
      </c>
      <c r="J134">
        <f ca="1"/>
        <v>-8</v>
      </c>
      <c r="K134">
        <f ca="1"/>
        <v>1</v>
      </c>
      <c r="L134">
        <f ca="1">IF($J134&gt;0,H134/$J134,H134/$J$6*100)</f>
        <v>-100</v>
      </c>
      <c r="M134">
        <f ca="1">IF($J134&gt;0,I134/$J134,I134/$J$6*100)</f>
        <v>-37.5</v>
      </c>
    </row>
    <row r="135" spans="4:13" x14ac:dyDescent="0.15">
      <c r="H135" t="e">
        <f t="array" ref="H135:K135">MMULT(D135:G135,$H$1:$K$4)</f>
        <v>#VALUE!</v>
      </c>
      <c r="I135" t="e">
        <v>#VALUE!</v>
      </c>
      <c r="J135" t="e">
        <v>#VALUE!</v>
      </c>
      <c r="K135" t="e">
        <v>#VALUE!</v>
      </c>
    </row>
    <row r="136" spans="4:13" x14ac:dyDescent="0.15">
      <c r="D136">
        <f>E63</f>
        <v>-8</v>
      </c>
      <c r="E136">
        <f>D63</f>
        <v>4</v>
      </c>
      <c r="F136">
        <f>F63</f>
        <v>0</v>
      </c>
      <c r="G136">
        <f>G63</f>
        <v>1</v>
      </c>
      <c r="H136">
        <f t="array" aca="1" ref="H136:K136" ca="1">MMULT(D136:G136,$H$1:$K$4)</f>
        <v>-8</v>
      </c>
      <c r="I136">
        <f ca="1"/>
        <v>4</v>
      </c>
      <c r="J136">
        <f ca="1"/>
        <v>-8</v>
      </c>
      <c r="K136">
        <f ca="1"/>
        <v>1</v>
      </c>
      <c r="L136">
        <f ca="1">IF($J136&gt;0,H136/$J136,H136/$J$6*100)</f>
        <v>100</v>
      </c>
      <c r="M136">
        <f ca="1">IF($J136&gt;0,I136/$J136,I136/$J$6*100)</f>
        <v>-50</v>
      </c>
    </row>
    <row r="137" spans="4:13" x14ac:dyDescent="0.15">
      <c r="D137">
        <f>E64</f>
        <v>8</v>
      </c>
      <c r="E137">
        <f>D64</f>
        <v>4</v>
      </c>
      <c r="F137">
        <f>F64</f>
        <v>0</v>
      </c>
      <c r="G137">
        <f>G64</f>
        <v>1</v>
      </c>
      <c r="H137">
        <f t="array" aca="1" ref="H137:K137" ca="1">MMULT(D137:G137,$H$1:$K$4)</f>
        <v>8</v>
      </c>
      <c r="I137">
        <f ca="1"/>
        <v>4</v>
      </c>
      <c r="J137">
        <f ca="1"/>
        <v>-8</v>
      </c>
      <c r="K137">
        <f ca="1"/>
        <v>1</v>
      </c>
      <c r="L137">
        <f ca="1">IF($J137&gt;0,H137/$J137,H137/$J$6*100)</f>
        <v>-100</v>
      </c>
      <c r="M137">
        <f ca="1">IF($J137&gt;0,I137/$J137,I137/$J$6*100)</f>
        <v>-50</v>
      </c>
    </row>
    <row r="138" spans="4:13" x14ac:dyDescent="0.15">
      <c r="H138" t="e">
        <f t="array" ref="H138:K138">MMULT(D138:G138,$H$1:$K$4)</f>
        <v>#VALUE!</v>
      </c>
      <c r="I138" t="e">
        <v>#VALUE!</v>
      </c>
      <c r="J138" t="e">
        <v>#VALUE!</v>
      </c>
      <c r="K138" t="e">
        <v>#VALUE!</v>
      </c>
    </row>
    <row r="139" spans="4:13" x14ac:dyDescent="0.15">
      <c r="D139">
        <f>E66</f>
        <v>-8</v>
      </c>
      <c r="E139">
        <f>D66</f>
        <v>5</v>
      </c>
      <c r="F139">
        <f>F66</f>
        <v>0</v>
      </c>
      <c r="G139">
        <f>G66</f>
        <v>1</v>
      </c>
      <c r="H139">
        <f t="array" aca="1" ref="H139:K139" ca="1">MMULT(D139:G139,$H$1:$K$4)</f>
        <v>-8</v>
      </c>
      <c r="I139">
        <f ca="1"/>
        <v>5</v>
      </c>
      <c r="J139">
        <f ca="1"/>
        <v>-8</v>
      </c>
      <c r="K139">
        <f ca="1"/>
        <v>1</v>
      </c>
      <c r="L139">
        <f ca="1">IF($J139&gt;0,H139/$J139,H139/$J$6*100)</f>
        <v>100</v>
      </c>
      <c r="M139">
        <f ca="1">IF($J139&gt;0,I139/$J139,I139/$J$6*100)</f>
        <v>-62.5</v>
      </c>
    </row>
    <row r="140" spans="4:13" x14ac:dyDescent="0.15">
      <c r="D140">
        <f>E67</f>
        <v>8</v>
      </c>
      <c r="E140">
        <f>D67</f>
        <v>5</v>
      </c>
      <c r="F140">
        <f>F67</f>
        <v>0</v>
      </c>
      <c r="G140">
        <f>G67</f>
        <v>1</v>
      </c>
      <c r="H140">
        <f t="array" aca="1" ref="H140:K140" ca="1">MMULT(D140:G140,$H$1:$K$4)</f>
        <v>8</v>
      </c>
      <c r="I140">
        <f ca="1"/>
        <v>5</v>
      </c>
      <c r="J140">
        <f ca="1"/>
        <v>-8</v>
      </c>
      <c r="K140">
        <f ca="1"/>
        <v>1</v>
      </c>
      <c r="L140">
        <f ca="1">IF($J140&gt;0,H140/$J140,H140/$J$6*100)</f>
        <v>-100</v>
      </c>
      <c r="M140">
        <f ca="1">IF($J140&gt;0,I140/$J140,I140/$J$6*100)</f>
        <v>-62.5</v>
      </c>
    </row>
    <row r="141" spans="4:13" x14ac:dyDescent="0.15">
      <c r="H141" t="e">
        <f t="array" ref="H141:K141">MMULT(D141:G141,$H$1:$K$4)</f>
        <v>#VALUE!</v>
      </c>
      <c r="I141" t="e">
        <v>#VALUE!</v>
      </c>
      <c r="J141" t="e">
        <v>#VALUE!</v>
      </c>
      <c r="K141" t="e">
        <v>#VALUE!</v>
      </c>
    </row>
    <row r="142" spans="4:13" x14ac:dyDescent="0.15">
      <c r="D142">
        <f>E69</f>
        <v>-8</v>
      </c>
      <c r="E142">
        <f>D69</f>
        <v>6</v>
      </c>
      <c r="F142">
        <f>F69</f>
        <v>0</v>
      </c>
      <c r="G142">
        <f>G69</f>
        <v>1</v>
      </c>
      <c r="H142">
        <f t="array" aca="1" ref="H142:K142" ca="1">MMULT(D142:G142,$H$1:$K$4)</f>
        <v>-8</v>
      </c>
      <c r="I142">
        <f ca="1"/>
        <v>6</v>
      </c>
      <c r="J142">
        <f ca="1"/>
        <v>-8</v>
      </c>
      <c r="K142">
        <f ca="1"/>
        <v>1</v>
      </c>
      <c r="L142">
        <f ca="1">IF($J142&gt;0,H142/$J142,H142/$J$6*100)</f>
        <v>100</v>
      </c>
      <c r="M142">
        <f ca="1">IF($J142&gt;0,I142/$J142,I142/$J$6*100)</f>
        <v>-75</v>
      </c>
    </row>
    <row r="143" spans="4:13" x14ac:dyDescent="0.15">
      <c r="D143">
        <f>E70</f>
        <v>8</v>
      </c>
      <c r="E143">
        <f>D70</f>
        <v>6</v>
      </c>
      <c r="F143">
        <f>F70</f>
        <v>0</v>
      </c>
      <c r="G143">
        <f>G70</f>
        <v>1</v>
      </c>
      <c r="H143">
        <f t="array" aca="1" ref="H143:K143" ca="1">MMULT(D143:G143,$H$1:$K$4)</f>
        <v>8</v>
      </c>
      <c r="I143">
        <f ca="1"/>
        <v>6</v>
      </c>
      <c r="J143">
        <f ca="1"/>
        <v>-8</v>
      </c>
      <c r="K143">
        <f ca="1"/>
        <v>1</v>
      </c>
      <c r="L143">
        <f ca="1">IF($J143&gt;0,H143/$J143,H143/$J$6*100)</f>
        <v>-100</v>
      </c>
      <c r="M143">
        <f ca="1">IF($J143&gt;0,I143/$J143,I143/$J$6*100)</f>
        <v>-75</v>
      </c>
    </row>
    <row r="144" spans="4:13" x14ac:dyDescent="0.15">
      <c r="H144" t="e">
        <f t="array" ref="H144:K144">MMULT(D144:G144,$H$1:$K$4)</f>
        <v>#VALUE!</v>
      </c>
      <c r="I144" t="e">
        <v>#VALUE!</v>
      </c>
      <c r="J144" t="e">
        <v>#VALUE!</v>
      </c>
      <c r="K144" t="e">
        <v>#VALUE!</v>
      </c>
    </row>
    <row r="145" spans="3:13" x14ac:dyDescent="0.15">
      <c r="D145">
        <f>E72</f>
        <v>-8</v>
      </c>
      <c r="E145">
        <f>D72</f>
        <v>7</v>
      </c>
      <c r="F145">
        <f>F72</f>
        <v>0</v>
      </c>
      <c r="G145">
        <f>G72</f>
        <v>1</v>
      </c>
      <c r="H145">
        <f t="array" aca="1" ref="H145:K145" ca="1">MMULT(D145:G145,$H$1:$K$4)</f>
        <v>-8</v>
      </c>
      <c r="I145">
        <f ca="1"/>
        <v>7</v>
      </c>
      <c r="J145">
        <f ca="1"/>
        <v>-8</v>
      </c>
      <c r="K145">
        <f ca="1"/>
        <v>1</v>
      </c>
      <c r="L145">
        <f ca="1">IF($J145&gt;0,H145/$J145,H145/$J$6*100)</f>
        <v>100</v>
      </c>
      <c r="M145">
        <f ca="1">IF($J145&gt;0,I145/$J145,I145/$J$6*100)</f>
        <v>-87.5</v>
      </c>
    </row>
    <row r="146" spans="3:13" x14ac:dyDescent="0.15">
      <c r="D146">
        <f>E73</f>
        <v>8</v>
      </c>
      <c r="E146">
        <f>D73</f>
        <v>7</v>
      </c>
      <c r="F146">
        <f>F73</f>
        <v>0</v>
      </c>
      <c r="G146">
        <f>G73</f>
        <v>1</v>
      </c>
      <c r="H146">
        <f t="array" aca="1" ref="H146:K146" ca="1">MMULT(D146:G146,$H$1:$K$4)</f>
        <v>8</v>
      </c>
      <c r="I146">
        <f ca="1"/>
        <v>7</v>
      </c>
      <c r="J146">
        <f ca="1"/>
        <v>-8</v>
      </c>
      <c r="K146">
        <f ca="1"/>
        <v>1</v>
      </c>
      <c r="L146">
        <f ca="1">IF($J146&gt;0,H146/$J146,H146/$J$6*100)</f>
        <v>-100</v>
      </c>
      <c r="M146">
        <f ca="1">IF($J146&gt;0,I146/$J146,I146/$J$6*100)</f>
        <v>-87.5</v>
      </c>
    </row>
    <row r="147" spans="3:13" x14ac:dyDescent="0.15">
      <c r="H147" t="e">
        <f t="array" ref="H147:K147">MMULT(D147:G147,$H$1:$K$4)</f>
        <v>#VALUE!</v>
      </c>
      <c r="I147" t="e">
        <v>#VALUE!</v>
      </c>
      <c r="J147" t="e">
        <v>#VALUE!</v>
      </c>
      <c r="K147" t="e">
        <v>#VALUE!</v>
      </c>
    </row>
    <row r="148" spans="3:13" x14ac:dyDescent="0.15">
      <c r="D148">
        <f>E75</f>
        <v>-8</v>
      </c>
      <c r="E148">
        <f>D75</f>
        <v>8</v>
      </c>
      <c r="F148">
        <f>F75</f>
        <v>0</v>
      </c>
      <c r="G148">
        <f>G75</f>
        <v>1</v>
      </c>
      <c r="H148">
        <f t="array" aca="1" ref="H148:K148" ca="1">MMULT(D148:G148,$H$1:$K$4)</f>
        <v>-8</v>
      </c>
      <c r="I148">
        <f ca="1"/>
        <v>8</v>
      </c>
      <c r="J148">
        <f ca="1"/>
        <v>-8</v>
      </c>
      <c r="K148">
        <f ca="1"/>
        <v>1</v>
      </c>
      <c r="L148">
        <f ca="1">IF($J148&gt;0,H148/$J148,H148/$J$6*100)</f>
        <v>100</v>
      </c>
      <c r="M148">
        <f ca="1">IF($J148&gt;0,I148/$J148,I148/$J$6*100)</f>
        <v>-100</v>
      </c>
    </row>
    <row r="149" spans="3:13" x14ac:dyDescent="0.15">
      <c r="D149">
        <f>E76</f>
        <v>8</v>
      </c>
      <c r="E149">
        <f>D76</f>
        <v>8</v>
      </c>
      <c r="F149">
        <f>F76</f>
        <v>0</v>
      </c>
      <c r="G149">
        <f>G76</f>
        <v>1</v>
      </c>
      <c r="H149">
        <f t="array" aca="1" ref="H149:K149" ca="1">MMULT(D149:G149,$H$1:$K$4)</f>
        <v>8</v>
      </c>
      <c r="I149">
        <f ca="1"/>
        <v>8</v>
      </c>
      <c r="J149">
        <f ca="1"/>
        <v>-8</v>
      </c>
      <c r="K149">
        <f ca="1"/>
        <v>1</v>
      </c>
      <c r="L149">
        <f ca="1">IF($J149&gt;0,H149/$J149,H149/$J$6*100)</f>
        <v>-100</v>
      </c>
      <c r="M149">
        <f ca="1">IF($J149&gt;0,I149/$J149,I149/$J$6*100)</f>
        <v>-100</v>
      </c>
    </row>
    <row r="152" spans="3:13" x14ac:dyDescent="0.15">
      <c r="C152" t="s">
        <v>6</v>
      </c>
      <c r="D152">
        <v>-4</v>
      </c>
      <c r="E152">
        <v>-4</v>
      </c>
      <c r="F152">
        <v>1</v>
      </c>
      <c r="G152">
        <f>1</f>
        <v>1</v>
      </c>
      <c r="H152">
        <f t="array" aca="1" ref="H152:K152" ca="1">MMULT(D152:G152,$H$1:$K$4)</f>
        <v>-4</v>
      </c>
      <c r="I152">
        <f ca="1"/>
        <v>-4</v>
      </c>
      <c r="J152">
        <f ca="1"/>
        <v>-7</v>
      </c>
      <c r="K152">
        <f ca="1"/>
        <v>1</v>
      </c>
      <c r="L152">
        <f ca="1">IF($J152&gt;0,H152/$J152,H152/$J$6*100)</f>
        <v>50</v>
      </c>
      <c r="M152">
        <f ca="1">IF($J152&gt;0,I152/$J152,I152/$J$6*100)</f>
        <v>50</v>
      </c>
    </row>
    <row r="153" spans="3:13" x14ac:dyDescent="0.15">
      <c r="D153">
        <v>-4</v>
      </c>
      <c r="E153">
        <v>4</v>
      </c>
      <c r="F153">
        <v>1</v>
      </c>
      <c r="G153">
        <v>1</v>
      </c>
      <c r="H153">
        <f t="array" aca="1" ref="H153:K153" ca="1">MMULT(D153:G153,$H$1:$K$4)</f>
        <v>-4</v>
      </c>
      <c r="I153">
        <f ca="1"/>
        <v>4</v>
      </c>
      <c r="J153">
        <f ca="1"/>
        <v>-7</v>
      </c>
      <c r="K153">
        <f ca="1"/>
        <v>1</v>
      </c>
      <c r="L153">
        <f t="shared" ref="L153:L156" ca="1" si="0">IF($J153&gt;0,H153/$J153,H153/$J$6*100)</f>
        <v>50</v>
      </c>
      <c r="M153">
        <f t="shared" ref="M153:M156" ca="1" si="1">IF($J153&gt;0,I153/$J153,I153/$J$6*100)</f>
        <v>-50</v>
      </c>
    </row>
    <row r="154" spans="3:13" x14ac:dyDescent="0.15">
      <c r="D154">
        <v>4</v>
      </c>
      <c r="E154">
        <v>4</v>
      </c>
      <c r="F154">
        <v>1</v>
      </c>
      <c r="G154">
        <v>1</v>
      </c>
      <c r="H154">
        <f t="array" aca="1" ref="H154:K154" ca="1">MMULT(D154:G154,$H$1:$K$4)</f>
        <v>4</v>
      </c>
      <c r="I154">
        <f ca="1"/>
        <v>4</v>
      </c>
      <c r="J154">
        <f ca="1"/>
        <v>-7</v>
      </c>
      <c r="K154">
        <f ca="1"/>
        <v>1</v>
      </c>
      <c r="L154">
        <f t="shared" ca="1" si="0"/>
        <v>-50</v>
      </c>
      <c r="M154">
        <f t="shared" ca="1" si="1"/>
        <v>-50</v>
      </c>
    </row>
    <row r="155" spans="3:13" x14ac:dyDescent="0.15">
      <c r="D155">
        <v>4</v>
      </c>
      <c r="E155">
        <v>-4</v>
      </c>
      <c r="F155">
        <v>1</v>
      </c>
      <c r="G155">
        <v>1</v>
      </c>
      <c r="H155">
        <f t="array" aca="1" ref="H155:K155" ca="1">MMULT(D155:G155,$H$1:$K$4)</f>
        <v>4</v>
      </c>
      <c r="I155">
        <f ca="1"/>
        <v>-4</v>
      </c>
      <c r="J155">
        <f ca="1"/>
        <v>-7</v>
      </c>
      <c r="K155">
        <f ca="1"/>
        <v>1</v>
      </c>
      <c r="L155">
        <f t="shared" ca="1" si="0"/>
        <v>-50</v>
      </c>
      <c r="M155">
        <f t="shared" ca="1" si="1"/>
        <v>50</v>
      </c>
    </row>
    <row r="156" spans="3:13" x14ac:dyDescent="0.15">
      <c r="D156">
        <v>-4</v>
      </c>
      <c r="E156">
        <v>-4</v>
      </c>
      <c r="F156">
        <v>1</v>
      </c>
      <c r="G156">
        <v>1</v>
      </c>
      <c r="H156">
        <f t="array" aca="1" ref="H156:K156" ca="1">MMULT(D156:G156,$H$1:$K$4)</f>
        <v>-4</v>
      </c>
      <c r="I156">
        <f ca="1"/>
        <v>-4</v>
      </c>
      <c r="J156">
        <f ca="1"/>
        <v>-7</v>
      </c>
      <c r="K156">
        <f ca="1"/>
        <v>1</v>
      </c>
      <c r="L156">
        <f t="shared" ca="1" si="0"/>
        <v>50</v>
      </c>
      <c r="M156">
        <f t="shared" ca="1" si="1"/>
        <v>50</v>
      </c>
    </row>
    <row r="157" spans="3:13" x14ac:dyDescent="0.15">
      <c r="H157" t="e">
        <f t="array" ref="H157:K157">MMULT(D157:G157,$H$1:$K$4)</f>
        <v>#VALUE!</v>
      </c>
      <c r="I157" t="e">
        <v>#VALUE!</v>
      </c>
      <c r="J157" t="e">
        <v>#VALUE!</v>
      </c>
      <c r="K157" t="e">
        <v>#VALUE!</v>
      </c>
    </row>
    <row r="158" spans="3:13" x14ac:dyDescent="0.15">
      <c r="D158">
        <f>D152</f>
        <v>-4</v>
      </c>
      <c r="E158">
        <f>E152</f>
        <v>-4</v>
      </c>
      <c r="F158">
        <f>F152+1</f>
        <v>2</v>
      </c>
      <c r="G158">
        <f>G152</f>
        <v>1</v>
      </c>
      <c r="H158">
        <f t="array" aca="1" ref="H158:K158" ca="1">MMULT(D158:G158,$H$1:$K$4)</f>
        <v>-4</v>
      </c>
      <c r="I158">
        <f ca="1"/>
        <v>-4</v>
      </c>
      <c r="J158">
        <f ca="1"/>
        <v>-6</v>
      </c>
      <c r="K158">
        <f ca="1"/>
        <v>1</v>
      </c>
      <c r="L158">
        <f t="shared" ref="L158" ca="1" si="2">IF($J158&gt;0,H158/$J158,H158/$J$6*100)</f>
        <v>50</v>
      </c>
      <c r="M158">
        <f t="shared" ref="M158" ca="1" si="3">IF($J158&gt;0,I158/$J158,I158/$J$6*100)</f>
        <v>50</v>
      </c>
    </row>
    <row r="159" spans="3:13" x14ac:dyDescent="0.15">
      <c r="D159">
        <f t="shared" ref="D159:E159" si="4">D153</f>
        <v>-4</v>
      </c>
      <c r="E159">
        <f t="shared" si="4"/>
        <v>4</v>
      </c>
      <c r="F159">
        <f t="shared" ref="F159:F162" si="5">F153+1</f>
        <v>2</v>
      </c>
      <c r="G159">
        <f t="shared" ref="G159:G162" si="6">G153</f>
        <v>1</v>
      </c>
      <c r="H159">
        <f t="array" aca="1" ref="H159:K159" ca="1">MMULT(D159:G159,$H$1:$K$4)</f>
        <v>-4</v>
      </c>
      <c r="I159">
        <f ca="1"/>
        <v>4</v>
      </c>
      <c r="J159">
        <f ca="1"/>
        <v>-6</v>
      </c>
      <c r="K159">
        <f ca="1"/>
        <v>1</v>
      </c>
      <c r="L159">
        <f t="shared" ref="L159:L162" ca="1" si="7">IF($J159&gt;0,H159/$J159,H159/$J$6*100)</f>
        <v>50</v>
      </c>
      <c r="M159">
        <f t="shared" ref="M159:M162" ca="1" si="8">IF($J159&gt;0,I159/$J159,I159/$J$6*100)</f>
        <v>-50</v>
      </c>
    </row>
    <row r="160" spans="3:13" x14ac:dyDescent="0.15">
      <c r="D160">
        <f t="shared" ref="D160:E160" si="9">D154</f>
        <v>4</v>
      </c>
      <c r="E160">
        <f t="shared" si="9"/>
        <v>4</v>
      </c>
      <c r="F160">
        <f t="shared" si="5"/>
        <v>2</v>
      </c>
      <c r="G160">
        <f t="shared" si="6"/>
        <v>1</v>
      </c>
      <c r="H160">
        <f t="array" aca="1" ref="H160:K160" ca="1">MMULT(D160:G160,$H$1:$K$4)</f>
        <v>4</v>
      </c>
      <c r="I160">
        <f ca="1"/>
        <v>4</v>
      </c>
      <c r="J160">
        <f ca="1"/>
        <v>-6</v>
      </c>
      <c r="K160">
        <f ca="1"/>
        <v>1</v>
      </c>
      <c r="L160">
        <f t="shared" ca="1" si="7"/>
        <v>-50</v>
      </c>
      <c r="M160">
        <f t="shared" ca="1" si="8"/>
        <v>-50</v>
      </c>
    </row>
    <row r="161" spans="4:13" x14ac:dyDescent="0.15">
      <c r="D161">
        <f t="shared" ref="D161:E161" si="10">D155</f>
        <v>4</v>
      </c>
      <c r="E161">
        <f t="shared" si="10"/>
        <v>-4</v>
      </c>
      <c r="F161">
        <f t="shared" si="5"/>
        <v>2</v>
      </c>
      <c r="G161">
        <f t="shared" si="6"/>
        <v>1</v>
      </c>
      <c r="H161">
        <f t="array" aca="1" ref="H161:K161" ca="1">MMULT(D161:G161,$H$1:$K$4)</f>
        <v>4</v>
      </c>
      <c r="I161">
        <f ca="1"/>
        <v>-4</v>
      </c>
      <c r="J161">
        <f ca="1"/>
        <v>-6</v>
      </c>
      <c r="K161">
        <f ca="1"/>
        <v>1</v>
      </c>
      <c r="L161">
        <f t="shared" ca="1" si="7"/>
        <v>-50</v>
      </c>
      <c r="M161">
        <f t="shared" ca="1" si="8"/>
        <v>50</v>
      </c>
    </row>
    <row r="162" spans="4:13" x14ac:dyDescent="0.15">
      <c r="D162">
        <f t="shared" ref="D162:E162" si="11">D156</f>
        <v>-4</v>
      </c>
      <c r="E162">
        <f t="shared" si="11"/>
        <v>-4</v>
      </c>
      <c r="F162">
        <f t="shared" si="5"/>
        <v>2</v>
      </c>
      <c r="G162">
        <f t="shared" si="6"/>
        <v>1</v>
      </c>
      <c r="H162">
        <f t="array" aca="1" ref="H162:K162" ca="1">MMULT(D162:G162,$H$1:$K$4)</f>
        <v>-4</v>
      </c>
      <c r="I162">
        <f ca="1"/>
        <v>-4</v>
      </c>
      <c r="J162">
        <f ca="1"/>
        <v>-6</v>
      </c>
      <c r="K162">
        <f ca="1"/>
        <v>1</v>
      </c>
      <c r="L162">
        <f t="shared" ca="1" si="7"/>
        <v>50</v>
      </c>
      <c r="M162">
        <f t="shared" ca="1" si="8"/>
        <v>50</v>
      </c>
    </row>
    <row r="163" spans="4:13" x14ac:dyDescent="0.15">
      <c r="H163" t="e">
        <f t="array" ref="H163:K163">MMULT(D163:G163,$H$1:$K$4)</f>
        <v>#VALUE!</v>
      </c>
      <c r="I163" t="e">
        <v>#VALUE!</v>
      </c>
      <c r="J163" t="e">
        <v>#VALUE!</v>
      </c>
      <c r="K163" t="e">
        <v>#VALUE!</v>
      </c>
    </row>
    <row r="164" spans="4:13" x14ac:dyDescent="0.15">
      <c r="D164">
        <f>D158</f>
        <v>-4</v>
      </c>
      <c r="E164">
        <f>E158</f>
        <v>-4</v>
      </c>
      <c r="F164">
        <f>F158+1</f>
        <v>3</v>
      </c>
      <c r="G164">
        <f>G158</f>
        <v>1</v>
      </c>
      <c r="H164">
        <f t="array" aca="1" ref="H164:K164" ca="1">MMULT(D164:G164,$H$1:$K$4)</f>
        <v>-4</v>
      </c>
      <c r="I164">
        <f ca="1"/>
        <v>-4</v>
      </c>
      <c r="J164">
        <f ca="1"/>
        <v>-5</v>
      </c>
      <c r="K164">
        <f ca="1"/>
        <v>1</v>
      </c>
      <c r="L164">
        <f ca="1">IF($J164&gt;0,H164/$J164,H164/$J$6*100)</f>
        <v>50</v>
      </c>
      <c r="M164">
        <f ca="1">IF($J164&gt;0,I164/$J164,I164/$J$6*100)</f>
        <v>50</v>
      </c>
    </row>
    <row r="165" spans="4:13" x14ac:dyDescent="0.15">
      <c r="D165">
        <f t="shared" ref="D165:E165" si="12">D159</f>
        <v>-4</v>
      </c>
      <c r="E165">
        <f t="shared" si="12"/>
        <v>4</v>
      </c>
      <c r="F165">
        <f t="shared" ref="F165:F168" si="13">F159+1</f>
        <v>3</v>
      </c>
      <c r="G165">
        <f t="shared" ref="G165:G168" si="14">G159</f>
        <v>1</v>
      </c>
      <c r="H165">
        <f t="array" aca="1" ref="H165:K165" ca="1">MMULT(D165:G165,$H$1:$K$4)</f>
        <v>-4</v>
      </c>
      <c r="I165">
        <f ca="1"/>
        <v>4</v>
      </c>
      <c r="J165">
        <f ca="1"/>
        <v>-5</v>
      </c>
      <c r="K165">
        <f ca="1"/>
        <v>1</v>
      </c>
      <c r="L165">
        <f t="shared" ref="L165:L168" ca="1" si="15">IF($J165&gt;0,H165/$J165,H165/$J$6*100)</f>
        <v>50</v>
      </c>
      <c r="M165">
        <f t="shared" ref="M165:M168" ca="1" si="16">IF($J165&gt;0,I165/$J165,I165/$J$6*100)</f>
        <v>-50</v>
      </c>
    </row>
    <row r="166" spans="4:13" x14ac:dyDescent="0.15">
      <c r="D166">
        <f t="shared" ref="D166:E166" si="17">D160</f>
        <v>4</v>
      </c>
      <c r="E166">
        <f t="shared" si="17"/>
        <v>4</v>
      </c>
      <c r="F166">
        <f t="shared" si="13"/>
        <v>3</v>
      </c>
      <c r="G166">
        <f t="shared" si="14"/>
        <v>1</v>
      </c>
      <c r="H166">
        <f t="array" aca="1" ref="H166:K166" ca="1">MMULT(D166:G166,$H$1:$K$4)</f>
        <v>4</v>
      </c>
      <c r="I166">
        <f ca="1"/>
        <v>4</v>
      </c>
      <c r="J166">
        <f ca="1"/>
        <v>-5</v>
      </c>
      <c r="K166">
        <f ca="1"/>
        <v>1</v>
      </c>
      <c r="L166">
        <f t="shared" ca="1" si="15"/>
        <v>-50</v>
      </c>
      <c r="M166">
        <f t="shared" ca="1" si="16"/>
        <v>-50</v>
      </c>
    </row>
    <row r="167" spans="4:13" x14ac:dyDescent="0.15">
      <c r="D167">
        <f t="shared" ref="D167:E167" si="18">D161</f>
        <v>4</v>
      </c>
      <c r="E167">
        <f t="shared" si="18"/>
        <v>-4</v>
      </c>
      <c r="F167">
        <f t="shared" si="13"/>
        <v>3</v>
      </c>
      <c r="G167">
        <f t="shared" si="14"/>
        <v>1</v>
      </c>
      <c r="H167">
        <f t="array" aca="1" ref="H167:K167" ca="1">MMULT(D167:G167,$H$1:$K$4)</f>
        <v>4</v>
      </c>
      <c r="I167">
        <f ca="1"/>
        <v>-4</v>
      </c>
      <c r="J167">
        <f ca="1"/>
        <v>-5</v>
      </c>
      <c r="K167">
        <f ca="1"/>
        <v>1</v>
      </c>
      <c r="L167">
        <f t="shared" ca="1" si="15"/>
        <v>-50</v>
      </c>
      <c r="M167">
        <f t="shared" ca="1" si="16"/>
        <v>50</v>
      </c>
    </row>
    <row r="168" spans="4:13" x14ac:dyDescent="0.15">
      <c r="D168">
        <f t="shared" ref="D168:E168" si="19">D162</f>
        <v>-4</v>
      </c>
      <c r="E168">
        <f t="shared" si="19"/>
        <v>-4</v>
      </c>
      <c r="F168">
        <f t="shared" si="13"/>
        <v>3</v>
      </c>
      <c r="G168">
        <f t="shared" si="14"/>
        <v>1</v>
      </c>
      <c r="H168">
        <f t="array" aca="1" ref="H168:K168" ca="1">MMULT(D168:G168,$H$1:$K$4)</f>
        <v>-4</v>
      </c>
      <c r="I168">
        <f ca="1"/>
        <v>-4</v>
      </c>
      <c r="J168">
        <f ca="1"/>
        <v>-5</v>
      </c>
      <c r="K168">
        <f ca="1"/>
        <v>1</v>
      </c>
      <c r="L168">
        <f t="shared" ca="1" si="15"/>
        <v>50</v>
      </c>
      <c r="M168">
        <f t="shared" ca="1" si="16"/>
        <v>50</v>
      </c>
    </row>
    <row r="169" spans="4:13" x14ac:dyDescent="0.15">
      <c r="H169" t="e">
        <f t="array" ref="H169:K169">MMULT(D169:G169,$H$1:$K$4)</f>
        <v>#VALUE!</v>
      </c>
      <c r="I169" t="e">
        <v>#VALUE!</v>
      </c>
      <c r="J169" t="e">
        <v>#VALUE!</v>
      </c>
      <c r="K169" t="e">
        <v>#VALUE!</v>
      </c>
    </row>
    <row r="170" spans="4:13" x14ac:dyDescent="0.15">
      <c r="D170">
        <f>D164</f>
        <v>-4</v>
      </c>
      <c r="E170">
        <f>E164</f>
        <v>-4</v>
      </c>
      <c r="F170">
        <f>F164+1</f>
        <v>4</v>
      </c>
      <c r="G170">
        <f>G164</f>
        <v>1</v>
      </c>
      <c r="H170">
        <f t="array" aca="1" ref="H170:K170" ca="1">MMULT(D170:G170,$H$1:$K$4)</f>
        <v>-4</v>
      </c>
      <c r="I170">
        <f ca="1"/>
        <v>-4</v>
      </c>
      <c r="J170">
        <f ca="1"/>
        <v>-4</v>
      </c>
      <c r="K170">
        <f ca="1"/>
        <v>1</v>
      </c>
      <c r="L170">
        <f t="shared" ref="L170:L174" ca="1" si="20">IF($J170&gt;0,H170/$J170,H170/$J$6*100)</f>
        <v>50</v>
      </c>
      <c r="M170">
        <f t="shared" ref="M170:M174" ca="1" si="21">IF($J170&gt;0,I170/$J170,I170/$J$6*100)</f>
        <v>50</v>
      </c>
    </row>
    <row r="171" spans="4:13" x14ac:dyDescent="0.15">
      <c r="D171">
        <f t="shared" ref="D171:E171" si="22">D165</f>
        <v>-4</v>
      </c>
      <c r="E171">
        <f t="shared" si="22"/>
        <v>4</v>
      </c>
      <c r="F171">
        <f t="shared" ref="F171:F174" si="23">F165+1</f>
        <v>4</v>
      </c>
      <c r="G171">
        <f t="shared" ref="G171:G174" si="24">G165</f>
        <v>1</v>
      </c>
      <c r="H171">
        <f t="array" aca="1" ref="H171:K171" ca="1">MMULT(D171:G171,$H$1:$K$4)</f>
        <v>-4</v>
      </c>
      <c r="I171">
        <f ca="1"/>
        <v>4</v>
      </c>
      <c r="J171">
        <f ca="1"/>
        <v>-4</v>
      </c>
      <c r="K171">
        <f ca="1"/>
        <v>1</v>
      </c>
      <c r="L171">
        <f t="shared" ca="1" si="20"/>
        <v>50</v>
      </c>
      <c r="M171">
        <f t="shared" ca="1" si="21"/>
        <v>-50</v>
      </c>
    </row>
    <row r="172" spans="4:13" x14ac:dyDescent="0.15">
      <c r="D172">
        <f t="shared" ref="D172:E172" si="25">D166</f>
        <v>4</v>
      </c>
      <c r="E172">
        <f t="shared" si="25"/>
        <v>4</v>
      </c>
      <c r="F172">
        <f t="shared" si="23"/>
        <v>4</v>
      </c>
      <c r="G172">
        <f t="shared" si="24"/>
        <v>1</v>
      </c>
      <c r="H172">
        <f t="array" aca="1" ref="H172:K172" ca="1">MMULT(D172:G172,$H$1:$K$4)</f>
        <v>4</v>
      </c>
      <c r="I172">
        <f ca="1"/>
        <v>4</v>
      </c>
      <c r="J172">
        <f ca="1"/>
        <v>-4</v>
      </c>
      <c r="K172">
        <f ca="1"/>
        <v>1</v>
      </c>
      <c r="L172">
        <f t="shared" ca="1" si="20"/>
        <v>-50</v>
      </c>
      <c r="M172">
        <f t="shared" ca="1" si="21"/>
        <v>-50</v>
      </c>
    </row>
    <row r="173" spans="4:13" x14ac:dyDescent="0.15">
      <c r="D173">
        <f t="shared" ref="D173:E173" si="26">D167</f>
        <v>4</v>
      </c>
      <c r="E173">
        <f t="shared" si="26"/>
        <v>-4</v>
      </c>
      <c r="F173">
        <f t="shared" si="23"/>
        <v>4</v>
      </c>
      <c r="G173">
        <f t="shared" si="24"/>
        <v>1</v>
      </c>
      <c r="H173">
        <f t="array" aca="1" ref="H173:K173" ca="1">MMULT(D173:G173,$H$1:$K$4)</f>
        <v>4</v>
      </c>
      <c r="I173">
        <f ca="1"/>
        <v>-4</v>
      </c>
      <c r="J173">
        <f ca="1"/>
        <v>-4</v>
      </c>
      <c r="K173">
        <f ca="1"/>
        <v>1</v>
      </c>
      <c r="L173">
        <f t="shared" ca="1" si="20"/>
        <v>-50</v>
      </c>
      <c r="M173">
        <f t="shared" ca="1" si="21"/>
        <v>50</v>
      </c>
    </row>
    <row r="174" spans="4:13" x14ac:dyDescent="0.15">
      <c r="D174">
        <f t="shared" ref="D174:E174" si="27">D168</f>
        <v>-4</v>
      </c>
      <c r="E174">
        <f t="shared" si="27"/>
        <v>-4</v>
      </c>
      <c r="F174">
        <f t="shared" si="23"/>
        <v>4</v>
      </c>
      <c r="G174">
        <f t="shared" si="24"/>
        <v>1</v>
      </c>
      <c r="H174">
        <f t="array" aca="1" ref="H174:K174" ca="1">MMULT(D174:G174,$H$1:$K$4)</f>
        <v>-4</v>
      </c>
      <c r="I174">
        <f ca="1"/>
        <v>-4</v>
      </c>
      <c r="J174">
        <f ca="1"/>
        <v>-4</v>
      </c>
      <c r="K174">
        <f ca="1"/>
        <v>1</v>
      </c>
      <c r="L174">
        <f t="shared" ca="1" si="20"/>
        <v>50</v>
      </c>
      <c r="M174">
        <f t="shared" ca="1" si="21"/>
        <v>50</v>
      </c>
    </row>
    <row r="175" spans="4:13" x14ac:dyDescent="0.15">
      <c r="H175" t="e">
        <f t="array" ref="H175:K175">MMULT(D175:G175,$H$1:$K$4)</f>
        <v>#VALUE!</v>
      </c>
      <c r="I175" t="e">
        <v>#VALUE!</v>
      </c>
      <c r="J175" t="e">
        <v>#VALUE!</v>
      </c>
      <c r="K175" t="e">
        <v>#VALUE!</v>
      </c>
    </row>
    <row r="176" spans="4:13" x14ac:dyDescent="0.15">
      <c r="D176">
        <f>D170</f>
        <v>-4</v>
      </c>
      <c r="E176">
        <f>E170</f>
        <v>-4</v>
      </c>
      <c r="F176">
        <f>F170+1</f>
        <v>5</v>
      </c>
      <c r="G176">
        <f>G170</f>
        <v>1</v>
      </c>
      <c r="H176">
        <f t="array" aca="1" ref="H176:K176" ca="1">MMULT(D176:G176,$H$1:$K$4)</f>
        <v>-4</v>
      </c>
      <c r="I176">
        <f ca="1"/>
        <v>-4</v>
      </c>
      <c r="J176">
        <f ca="1"/>
        <v>-3</v>
      </c>
      <c r="K176">
        <f ca="1"/>
        <v>1</v>
      </c>
      <c r="L176">
        <f ca="1">IF($J176&gt;0,H176/$J176,H176/$J$6*100)</f>
        <v>50</v>
      </c>
      <c r="M176">
        <f ca="1">IF($J176&gt;0,I176/$J176,I176/$J$6*100)</f>
        <v>50</v>
      </c>
    </row>
    <row r="177" spans="4:13" x14ac:dyDescent="0.15">
      <c r="D177">
        <f t="shared" ref="D177:E177" si="28">D171</f>
        <v>-4</v>
      </c>
      <c r="E177">
        <f t="shared" si="28"/>
        <v>4</v>
      </c>
      <c r="F177">
        <f t="shared" ref="F177:F180" si="29">F171+1</f>
        <v>5</v>
      </c>
      <c r="G177">
        <f t="shared" ref="G177:G180" si="30">G171</f>
        <v>1</v>
      </c>
      <c r="H177">
        <f t="array" aca="1" ref="H177:K177" ca="1">MMULT(D177:G177,$H$1:$K$4)</f>
        <v>-4</v>
      </c>
      <c r="I177">
        <f ca="1"/>
        <v>4</v>
      </c>
      <c r="J177">
        <f ca="1"/>
        <v>-3</v>
      </c>
      <c r="K177">
        <f ca="1"/>
        <v>1</v>
      </c>
      <c r="L177">
        <f t="shared" ref="L177:L180" ca="1" si="31">IF($J177&gt;0,H177/$J177,H177/$J$6*100)</f>
        <v>50</v>
      </c>
      <c r="M177">
        <f t="shared" ref="M177:M180" ca="1" si="32">IF($J177&gt;0,I177/$J177,I177/$J$6*100)</f>
        <v>-50</v>
      </c>
    </row>
    <row r="178" spans="4:13" x14ac:dyDescent="0.15">
      <c r="D178">
        <f t="shared" ref="D178:E178" si="33">D172</f>
        <v>4</v>
      </c>
      <c r="E178">
        <f t="shared" si="33"/>
        <v>4</v>
      </c>
      <c r="F178">
        <f t="shared" si="29"/>
        <v>5</v>
      </c>
      <c r="G178">
        <f t="shared" si="30"/>
        <v>1</v>
      </c>
      <c r="H178">
        <f t="array" aca="1" ref="H178:K178" ca="1">MMULT(D178:G178,$H$1:$K$4)</f>
        <v>4</v>
      </c>
      <c r="I178">
        <f ca="1"/>
        <v>4</v>
      </c>
      <c r="J178">
        <f ca="1"/>
        <v>-3</v>
      </c>
      <c r="K178">
        <f ca="1"/>
        <v>1</v>
      </c>
      <c r="L178">
        <f t="shared" ca="1" si="31"/>
        <v>-50</v>
      </c>
      <c r="M178">
        <f t="shared" ca="1" si="32"/>
        <v>-50</v>
      </c>
    </row>
    <row r="179" spans="4:13" x14ac:dyDescent="0.15">
      <c r="D179">
        <f t="shared" ref="D179:E179" si="34">D173</f>
        <v>4</v>
      </c>
      <c r="E179">
        <f t="shared" si="34"/>
        <v>-4</v>
      </c>
      <c r="F179">
        <f t="shared" si="29"/>
        <v>5</v>
      </c>
      <c r="G179">
        <f t="shared" si="30"/>
        <v>1</v>
      </c>
      <c r="H179">
        <f t="array" aca="1" ref="H179:K179" ca="1">MMULT(D179:G179,$H$1:$K$4)</f>
        <v>4</v>
      </c>
      <c r="I179">
        <f ca="1"/>
        <v>-4</v>
      </c>
      <c r="J179">
        <f ca="1"/>
        <v>-3</v>
      </c>
      <c r="K179">
        <f ca="1"/>
        <v>1</v>
      </c>
      <c r="L179">
        <f t="shared" ca="1" si="31"/>
        <v>-50</v>
      </c>
      <c r="M179">
        <f t="shared" ca="1" si="32"/>
        <v>50</v>
      </c>
    </row>
    <row r="180" spans="4:13" x14ac:dyDescent="0.15">
      <c r="D180">
        <f t="shared" ref="D180:E180" si="35">D174</f>
        <v>-4</v>
      </c>
      <c r="E180">
        <f t="shared" si="35"/>
        <v>-4</v>
      </c>
      <c r="F180">
        <f t="shared" si="29"/>
        <v>5</v>
      </c>
      <c r="G180">
        <f t="shared" si="30"/>
        <v>1</v>
      </c>
      <c r="H180">
        <f t="array" aca="1" ref="H180:K180" ca="1">MMULT(D180:G180,$H$1:$K$4)</f>
        <v>-4</v>
      </c>
      <c r="I180">
        <f ca="1"/>
        <v>-4</v>
      </c>
      <c r="J180">
        <f ca="1"/>
        <v>-3</v>
      </c>
      <c r="K180">
        <f ca="1"/>
        <v>1</v>
      </c>
      <c r="L180">
        <f t="shared" ca="1" si="31"/>
        <v>50</v>
      </c>
      <c r="M180">
        <f t="shared" ca="1" si="32"/>
        <v>50</v>
      </c>
    </row>
    <row r="181" spans="4:13" x14ac:dyDescent="0.15">
      <c r="H181" t="e">
        <f t="array" ref="H181:K181">MMULT(D181:G181,$H$1:$K$4)</f>
        <v>#VALUE!</v>
      </c>
      <c r="I181" t="e">
        <v>#VALUE!</v>
      </c>
      <c r="J181" t="e">
        <v>#VALUE!</v>
      </c>
      <c r="K181" t="e">
        <v>#VALUE!</v>
      </c>
    </row>
    <row r="182" spans="4:13" x14ac:dyDescent="0.15">
      <c r="D182">
        <f>D176</f>
        <v>-4</v>
      </c>
      <c r="E182">
        <f>E176</f>
        <v>-4</v>
      </c>
      <c r="F182">
        <f>F176+1</f>
        <v>6</v>
      </c>
      <c r="G182">
        <f>G176</f>
        <v>1</v>
      </c>
      <c r="H182">
        <f t="array" aca="1" ref="H182:K182" ca="1">MMULT(D182:G182,$H$1:$K$4)</f>
        <v>-4</v>
      </c>
      <c r="I182">
        <f ca="1"/>
        <v>-4</v>
      </c>
      <c r="J182">
        <f ca="1"/>
        <v>-2</v>
      </c>
      <c r="K182">
        <f ca="1"/>
        <v>1</v>
      </c>
      <c r="L182">
        <f t="shared" ref="L182:L186" ca="1" si="36">IF($J182&gt;0,H182/$J182,H182/$J$6*100)</f>
        <v>50</v>
      </c>
      <c r="M182">
        <f t="shared" ref="M182:M186" ca="1" si="37">IF($J182&gt;0,I182/$J182,I182/$J$6*100)</f>
        <v>50</v>
      </c>
    </row>
    <row r="183" spans="4:13" x14ac:dyDescent="0.15">
      <c r="D183">
        <f t="shared" ref="D183:E183" si="38">D177</f>
        <v>-4</v>
      </c>
      <c r="E183">
        <f t="shared" si="38"/>
        <v>4</v>
      </c>
      <c r="F183">
        <f t="shared" ref="F183:F186" si="39">F177+1</f>
        <v>6</v>
      </c>
      <c r="G183">
        <f t="shared" ref="G183:G186" si="40">G177</f>
        <v>1</v>
      </c>
      <c r="H183">
        <f t="array" aca="1" ref="H183:K183" ca="1">MMULT(D183:G183,$H$1:$K$4)</f>
        <v>-4</v>
      </c>
      <c r="I183">
        <f ca="1"/>
        <v>4</v>
      </c>
      <c r="J183">
        <f ca="1"/>
        <v>-2</v>
      </c>
      <c r="K183">
        <f ca="1"/>
        <v>1</v>
      </c>
      <c r="L183">
        <f t="shared" ca="1" si="36"/>
        <v>50</v>
      </c>
      <c r="M183">
        <f t="shared" ca="1" si="37"/>
        <v>-50</v>
      </c>
    </row>
    <row r="184" spans="4:13" x14ac:dyDescent="0.15">
      <c r="D184">
        <f t="shared" ref="D184:E184" si="41">D178</f>
        <v>4</v>
      </c>
      <c r="E184">
        <f t="shared" si="41"/>
        <v>4</v>
      </c>
      <c r="F184">
        <f t="shared" si="39"/>
        <v>6</v>
      </c>
      <c r="G184">
        <f t="shared" si="40"/>
        <v>1</v>
      </c>
      <c r="H184">
        <f t="array" aca="1" ref="H184:K184" ca="1">MMULT(D184:G184,$H$1:$K$4)</f>
        <v>4</v>
      </c>
      <c r="I184">
        <f ca="1"/>
        <v>4</v>
      </c>
      <c r="J184">
        <f ca="1"/>
        <v>-2</v>
      </c>
      <c r="K184">
        <f ca="1"/>
        <v>1</v>
      </c>
      <c r="L184">
        <f t="shared" ca="1" si="36"/>
        <v>-50</v>
      </c>
      <c r="M184">
        <f t="shared" ca="1" si="37"/>
        <v>-50</v>
      </c>
    </row>
    <row r="185" spans="4:13" x14ac:dyDescent="0.15">
      <c r="D185">
        <f t="shared" ref="D185:E185" si="42">D179</f>
        <v>4</v>
      </c>
      <c r="E185">
        <f t="shared" si="42"/>
        <v>-4</v>
      </c>
      <c r="F185">
        <f t="shared" si="39"/>
        <v>6</v>
      </c>
      <c r="G185">
        <f t="shared" si="40"/>
        <v>1</v>
      </c>
      <c r="H185">
        <f t="array" aca="1" ref="H185:K185" ca="1">MMULT(D185:G185,$H$1:$K$4)</f>
        <v>4</v>
      </c>
      <c r="I185">
        <f ca="1"/>
        <v>-4</v>
      </c>
      <c r="J185">
        <f ca="1"/>
        <v>-2</v>
      </c>
      <c r="K185">
        <f ca="1"/>
        <v>1</v>
      </c>
      <c r="L185">
        <f t="shared" ca="1" si="36"/>
        <v>-50</v>
      </c>
      <c r="M185">
        <f t="shared" ca="1" si="37"/>
        <v>50</v>
      </c>
    </row>
    <row r="186" spans="4:13" x14ac:dyDescent="0.15">
      <c r="D186">
        <f t="shared" ref="D186:E186" si="43">D180</f>
        <v>-4</v>
      </c>
      <c r="E186">
        <f t="shared" si="43"/>
        <v>-4</v>
      </c>
      <c r="F186">
        <f t="shared" si="39"/>
        <v>6</v>
      </c>
      <c r="G186">
        <f t="shared" si="40"/>
        <v>1</v>
      </c>
      <c r="H186">
        <f t="array" aca="1" ref="H186:K186" ca="1">MMULT(D186:G186,$H$1:$K$4)</f>
        <v>-4</v>
      </c>
      <c r="I186">
        <f ca="1"/>
        <v>-4</v>
      </c>
      <c r="J186">
        <f ca="1"/>
        <v>-2</v>
      </c>
      <c r="K186">
        <f ca="1"/>
        <v>1</v>
      </c>
      <c r="L186">
        <f t="shared" ca="1" si="36"/>
        <v>50</v>
      </c>
      <c r="M186">
        <f t="shared" ca="1" si="37"/>
        <v>50</v>
      </c>
    </row>
    <row r="187" spans="4:13" x14ac:dyDescent="0.15">
      <c r="H187" t="e">
        <f t="array" ref="H187:K187">MMULT(D187:G187,$H$1:$K$4)</f>
        <v>#VALUE!</v>
      </c>
      <c r="I187" t="e">
        <v>#VALUE!</v>
      </c>
      <c r="J187" t="e">
        <v>#VALUE!</v>
      </c>
      <c r="K187" t="e">
        <v>#VALUE!</v>
      </c>
    </row>
    <row r="188" spans="4:13" x14ac:dyDescent="0.15">
      <c r="D188">
        <f>D182</f>
        <v>-4</v>
      </c>
      <c r="E188">
        <f>E182</f>
        <v>-4</v>
      </c>
      <c r="F188">
        <f>F182+1</f>
        <v>7</v>
      </c>
      <c r="G188">
        <f>G182</f>
        <v>1</v>
      </c>
      <c r="H188">
        <f t="array" aca="1" ref="H188:K188" ca="1">MMULT(D188:G188,$H$1:$K$4)</f>
        <v>-4</v>
      </c>
      <c r="I188">
        <f ca="1"/>
        <v>-4</v>
      </c>
      <c r="J188">
        <f ca="1"/>
        <v>-1</v>
      </c>
      <c r="K188">
        <f ca="1"/>
        <v>1</v>
      </c>
      <c r="L188">
        <f ca="1">IF($J188&gt;0,H188/$J188,H188/$J$6*100)</f>
        <v>50</v>
      </c>
      <c r="M188">
        <f ca="1">IF($J188&gt;0,I188/$J188,I188/$J$6*100)</f>
        <v>50</v>
      </c>
    </row>
    <row r="189" spans="4:13" x14ac:dyDescent="0.15">
      <c r="D189">
        <f t="shared" ref="D189:E189" si="44">D183</f>
        <v>-4</v>
      </c>
      <c r="E189">
        <f t="shared" si="44"/>
        <v>4</v>
      </c>
      <c r="F189">
        <f t="shared" ref="F189:F192" si="45">F183+1</f>
        <v>7</v>
      </c>
      <c r="G189">
        <f t="shared" ref="G189:G192" si="46">G183</f>
        <v>1</v>
      </c>
      <c r="H189">
        <f t="array" aca="1" ref="H189:K189" ca="1">MMULT(D189:G189,$H$1:$K$4)</f>
        <v>-4</v>
      </c>
      <c r="I189">
        <f ca="1"/>
        <v>4</v>
      </c>
      <c r="J189">
        <f ca="1"/>
        <v>-1</v>
      </c>
      <c r="K189">
        <f ca="1"/>
        <v>1</v>
      </c>
      <c r="L189">
        <f t="shared" ref="L189:L192" ca="1" si="47">IF($J189&gt;0,H189/$J189,H189/$J$6*100)</f>
        <v>50</v>
      </c>
      <c r="M189">
        <f t="shared" ref="M189:M192" ca="1" si="48">IF($J189&gt;0,I189/$J189,I189/$J$6*100)</f>
        <v>-50</v>
      </c>
    </row>
    <row r="190" spans="4:13" x14ac:dyDescent="0.15">
      <c r="D190">
        <f t="shared" ref="D190:E190" si="49">D184</f>
        <v>4</v>
      </c>
      <c r="E190">
        <f t="shared" si="49"/>
        <v>4</v>
      </c>
      <c r="F190">
        <f t="shared" si="45"/>
        <v>7</v>
      </c>
      <c r="G190">
        <f t="shared" si="46"/>
        <v>1</v>
      </c>
      <c r="H190">
        <f t="array" aca="1" ref="H190:K190" ca="1">MMULT(D190:G190,$H$1:$K$4)</f>
        <v>4</v>
      </c>
      <c r="I190">
        <f ca="1"/>
        <v>4</v>
      </c>
      <c r="J190">
        <f ca="1"/>
        <v>-1</v>
      </c>
      <c r="K190">
        <f ca="1"/>
        <v>1</v>
      </c>
      <c r="L190">
        <f t="shared" ca="1" si="47"/>
        <v>-50</v>
      </c>
      <c r="M190">
        <f t="shared" ca="1" si="48"/>
        <v>-50</v>
      </c>
    </row>
    <row r="191" spans="4:13" x14ac:dyDescent="0.15">
      <c r="D191">
        <f t="shared" ref="D191:E191" si="50">D185</f>
        <v>4</v>
      </c>
      <c r="E191">
        <f t="shared" si="50"/>
        <v>-4</v>
      </c>
      <c r="F191">
        <f t="shared" si="45"/>
        <v>7</v>
      </c>
      <c r="G191">
        <f t="shared" si="46"/>
        <v>1</v>
      </c>
      <c r="H191">
        <f t="array" aca="1" ref="H191:K191" ca="1">MMULT(D191:G191,$H$1:$K$4)</f>
        <v>4</v>
      </c>
      <c r="I191">
        <f ca="1"/>
        <v>-4</v>
      </c>
      <c r="J191">
        <f ca="1"/>
        <v>-1</v>
      </c>
      <c r="K191">
        <f ca="1"/>
        <v>1</v>
      </c>
      <c r="L191">
        <f t="shared" ca="1" si="47"/>
        <v>-50</v>
      </c>
      <c r="M191">
        <f t="shared" ca="1" si="48"/>
        <v>50</v>
      </c>
    </row>
    <row r="192" spans="4:13" x14ac:dyDescent="0.15">
      <c r="D192">
        <f t="shared" ref="D192:E192" si="51">D186</f>
        <v>-4</v>
      </c>
      <c r="E192">
        <f t="shared" si="51"/>
        <v>-4</v>
      </c>
      <c r="F192">
        <f t="shared" si="45"/>
        <v>7</v>
      </c>
      <c r="G192">
        <f t="shared" si="46"/>
        <v>1</v>
      </c>
      <c r="H192">
        <f t="array" aca="1" ref="H192:K192" ca="1">MMULT(D192:G192,$H$1:$K$4)</f>
        <v>-4</v>
      </c>
      <c r="I192">
        <f ca="1"/>
        <v>-4</v>
      </c>
      <c r="J192">
        <f ca="1"/>
        <v>-1</v>
      </c>
      <c r="K192">
        <f ca="1"/>
        <v>1</v>
      </c>
      <c r="L192">
        <f t="shared" ca="1" si="47"/>
        <v>50</v>
      </c>
      <c r="M192">
        <f t="shared" ca="1" si="48"/>
        <v>50</v>
      </c>
    </row>
    <row r="193" spans="3:13" x14ac:dyDescent="0.15">
      <c r="H193" t="e">
        <f t="array" ref="H193:K193">MMULT(D193:G193,$H$1:$K$4)</f>
        <v>#VALUE!</v>
      </c>
      <c r="I193" t="e">
        <v>#VALUE!</v>
      </c>
      <c r="J193" t="e">
        <v>#VALUE!</v>
      </c>
      <c r="K193" t="e">
        <v>#VALUE!</v>
      </c>
    </row>
    <row r="194" spans="3:13" x14ac:dyDescent="0.15">
      <c r="D194">
        <f>D188</f>
        <v>-4</v>
      </c>
      <c r="E194">
        <f>E188</f>
        <v>-4</v>
      </c>
      <c r="F194">
        <f>F188+1</f>
        <v>8</v>
      </c>
      <c r="G194">
        <f>G188</f>
        <v>1</v>
      </c>
      <c r="H194">
        <f t="array" aca="1" ref="H194:K194" ca="1">MMULT(D194:G194,$H$1:$K$4)</f>
        <v>-4</v>
      </c>
      <c r="I194">
        <f ca="1"/>
        <v>-4</v>
      </c>
      <c r="J194">
        <f ca="1"/>
        <v>0</v>
      </c>
      <c r="K194">
        <f ca="1"/>
        <v>1</v>
      </c>
      <c r="L194">
        <f t="shared" ref="L194:L198" ca="1" si="52">IF($J194&gt;0,H194/$J194,H194/$J$6*100)</f>
        <v>50</v>
      </c>
      <c r="M194">
        <f t="shared" ref="M194:M198" ca="1" si="53">IF($J194&gt;0,I194/$J194,I194/$J$6*100)</f>
        <v>50</v>
      </c>
    </row>
    <row r="195" spans="3:13" x14ac:dyDescent="0.15">
      <c r="D195">
        <f t="shared" ref="D195:E195" si="54">D189</f>
        <v>-4</v>
      </c>
      <c r="E195">
        <f t="shared" si="54"/>
        <v>4</v>
      </c>
      <c r="F195">
        <f t="shared" ref="F195:F198" si="55">F189+1</f>
        <v>8</v>
      </c>
      <c r="G195">
        <f t="shared" ref="G195:G198" si="56">G189</f>
        <v>1</v>
      </c>
      <c r="H195">
        <f t="array" aca="1" ref="H195:K195" ca="1">MMULT(D195:G195,$H$1:$K$4)</f>
        <v>-4</v>
      </c>
      <c r="I195">
        <f ca="1"/>
        <v>4</v>
      </c>
      <c r="J195">
        <f ca="1"/>
        <v>0</v>
      </c>
      <c r="K195">
        <f ca="1"/>
        <v>1</v>
      </c>
      <c r="L195">
        <f t="shared" ca="1" si="52"/>
        <v>50</v>
      </c>
      <c r="M195">
        <f t="shared" ca="1" si="53"/>
        <v>-50</v>
      </c>
    </row>
    <row r="196" spans="3:13" x14ac:dyDescent="0.15">
      <c r="D196">
        <f t="shared" ref="D196:E196" si="57">D190</f>
        <v>4</v>
      </c>
      <c r="E196">
        <f t="shared" si="57"/>
        <v>4</v>
      </c>
      <c r="F196">
        <f t="shared" si="55"/>
        <v>8</v>
      </c>
      <c r="G196">
        <f t="shared" si="56"/>
        <v>1</v>
      </c>
      <c r="H196">
        <f t="array" aca="1" ref="H196:K196" ca="1">MMULT(D196:G196,$H$1:$K$4)</f>
        <v>4</v>
      </c>
      <c r="I196">
        <f ca="1"/>
        <v>4</v>
      </c>
      <c r="J196">
        <f ca="1"/>
        <v>0</v>
      </c>
      <c r="K196">
        <f ca="1"/>
        <v>1</v>
      </c>
      <c r="L196">
        <f t="shared" ca="1" si="52"/>
        <v>-50</v>
      </c>
      <c r="M196">
        <f t="shared" ca="1" si="53"/>
        <v>-50</v>
      </c>
    </row>
    <row r="197" spans="3:13" x14ac:dyDescent="0.15">
      <c r="D197">
        <f t="shared" ref="D197:E197" si="58">D191</f>
        <v>4</v>
      </c>
      <c r="E197">
        <f t="shared" si="58"/>
        <v>-4</v>
      </c>
      <c r="F197">
        <f t="shared" si="55"/>
        <v>8</v>
      </c>
      <c r="G197">
        <f t="shared" si="56"/>
        <v>1</v>
      </c>
      <c r="H197">
        <f t="array" aca="1" ref="H197:K197" ca="1">MMULT(D197:G197,$H$1:$K$4)</f>
        <v>4</v>
      </c>
      <c r="I197">
        <f ca="1"/>
        <v>-4</v>
      </c>
      <c r="J197">
        <f ca="1"/>
        <v>0</v>
      </c>
      <c r="K197">
        <f ca="1"/>
        <v>1</v>
      </c>
      <c r="L197">
        <f t="shared" ca="1" si="52"/>
        <v>-50</v>
      </c>
      <c r="M197">
        <f t="shared" ca="1" si="53"/>
        <v>50</v>
      </c>
    </row>
    <row r="198" spans="3:13" x14ac:dyDescent="0.15">
      <c r="D198">
        <f t="shared" ref="D198:E198" si="59">D192</f>
        <v>-4</v>
      </c>
      <c r="E198">
        <f t="shared" si="59"/>
        <v>-4</v>
      </c>
      <c r="F198">
        <f t="shared" si="55"/>
        <v>8</v>
      </c>
      <c r="G198">
        <f t="shared" si="56"/>
        <v>1</v>
      </c>
      <c r="H198">
        <f t="array" aca="1" ref="H198:K198" ca="1">MMULT(D198:G198,$H$1:$K$4)</f>
        <v>-4</v>
      </c>
      <c r="I198">
        <f ca="1"/>
        <v>-4</v>
      </c>
      <c r="J198">
        <f ca="1"/>
        <v>0</v>
      </c>
      <c r="K198">
        <f ca="1"/>
        <v>1</v>
      </c>
      <c r="L198">
        <f t="shared" ca="1" si="52"/>
        <v>50</v>
      </c>
      <c r="M198">
        <f t="shared" ca="1" si="53"/>
        <v>50</v>
      </c>
    </row>
    <row r="199" spans="3:13" x14ac:dyDescent="0.15">
      <c r="H199" t="e">
        <f t="array" ref="H199:K199">MMULT(D199:G199,$H$1:$K$4)</f>
        <v>#VALUE!</v>
      </c>
      <c r="I199" t="e">
        <v>#VALUE!</v>
      </c>
      <c r="J199" t="e">
        <v>#VALUE!</v>
      </c>
      <c r="K199" t="e">
        <v>#VALUE!</v>
      </c>
    </row>
    <row r="200" spans="3:13" x14ac:dyDescent="0.15">
      <c r="D200">
        <f>D194</f>
        <v>-4</v>
      </c>
      <c r="E200">
        <f>E194</f>
        <v>-4</v>
      </c>
      <c r="F200">
        <f>F194+1</f>
        <v>9</v>
      </c>
      <c r="G200">
        <f>G194</f>
        <v>1</v>
      </c>
      <c r="H200">
        <f t="array" aca="1" ref="H200:K200" ca="1">MMULT(D200:G200,$H$1:$K$4)</f>
        <v>-4</v>
      </c>
      <c r="I200">
        <f ca="1"/>
        <v>-4</v>
      </c>
      <c r="J200">
        <f ca="1"/>
        <v>1</v>
      </c>
      <c r="K200">
        <f ca="1"/>
        <v>1</v>
      </c>
      <c r="L200">
        <f t="shared" ref="L200:L204" ca="1" si="60">IF($J200&gt;0,H200/$J200,H200/$J$6*100)</f>
        <v>-4</v>
      </c>
      <c r="M200">
        <f t="shared" ref="M200:M204" ca="1" si="61">IF($J200&gt;0,I200/$J200,I200/$J$6*100)</f>
        <v>-4</v>
      </c>
    </row>
    <row r="201" spans="3:13" x14ac:dyDescent="0.15">
      <c r="D201">
        <f t="shared" ref="D201:E201" si="62">D195</f>
        <v>-4</v>
      </c>
      <c r="E201">
        <f t="shared" si="62"/>
        <v>4</v>
      </c>
      <c r="F201">
        <f t="shared" ref="F201:F204" si="63">F195+1</f>
        <v>9</v>
      </c>
      <c r="G201">
        <f t="shared" ref="G201:G204" si="64">G195</f>
        <v>1</v>
      </c>
      <c r="H201">
        <f t="array" aca="1" ref="H201:K201" ca="1">MMULT(D201:G201,$H$1:$K$4)</f>
        <v>-4</v>
      </c>
      <c r="I201">
        <f ca="1"/>
        <v>4</v>
      </c>
      <c r="J201">
        <f ca="1"/>
        <v>1</v>
      </c>
      <c r="K201">
        <f ca="1"/>
        <v>1</v>
      </c>
      <c r="L201">
        <f t="shared" ca="1" si="60"/>
        <v>-4</v>
      </c>
      <c r="M201">
        <f t="shared" ca="1" si="61"/>
        <v>4</v>
      </c>
    </row>
    <row r="202" spans="3:13" x14ac:dyDescent="0.15">
      <c r="D202">
        <f t="shared" ref="D202:E202" si="65">D196</f>
        <v>4</v>
      </c>
      <c r="E202">
        <f t="shared" si="65"/>
        <v>4</v>
      </c>
      <c r="F202">
        <f t="shared" si="63"/>
        <v>9</v>
      </c>
      <c r="G202">
        <f t="shared" si="64"/>
        <v>1</v>
      </c>
      <c r="H202">
        <f t="array" aca="1" ref="H202:K202" ca="1">MMULT(D202:G202,$H$1:$K$4)</f>
        <v>4</v>
      </c>
      <c r="I202">
        <f ca="1"/>
        <v>4</v>
      </c>
      <c r="J202">
        <f ca="1"/>
        <v>1</v>
      </c>
      <c r="K202">
        <f ca="1"/>
        <v>1</v>
      </c>
      <c r="L202">
        <f t="shared" ca="1" si="60"/>
        <v>4</v>
      </c>
      <c r="M202">
        <f t="shared" ca="1" si="61"/>
        <v>4</v>
      </c>
    </row>
    <row r="203" spans="3:13" x14ac:dyDescent="0.15">
      <c r="D203">
        <f t="shared" ref="D203:E203" si="66">D197</f>
        <v>4</v>
      </c>
      <c r="E203">
        <f t="shared" si="66"/>
        <v>-4</v>
      </c>
      <c r="F203">
        <f t="shared" si="63"/>
        <v>9</v>
      </c>
      <c r="G203">
        <f t="shared" si="64"/>
        <v>1</v>
      </c>
      <c r="H203">
        <f t="array" aca="1" ref="H203:K203" ca="1">MMULT(D203:G203,$H$1:$K$4)</f>
        <v>4</v>
      </c>
      <c r="I203">
        <f ca="1"/>
        <v>-4</v>
      </c>
      <c r="J203">
        <f ca="1"/>
        <v>1</v>
      </c>
      <c r="K203">
        <f ca="1"/>
        <v>1</v>
      </c>
      <c r="L203">
        <f t="shared" ca="1" si="60"/>
        <v>4</v>
      </c>
      <c r="M203">
        <f t="shared" ca="1" si="61"/>
        <v>-4</v>
      </c>
    </row>
    <row r="204" spans="3:13" x14ac:dyDescent="0.15">
      <c r="D204">
        <f t="shared" ref="D204:E204" si="67">D198</f>
        <v>-4</v>
      </c>
      <c r="E204">
        <f t="shared" si="67"/>
        <v>-4</v>
      </c>
      <c r="F204">
        <f t="shared" si="63"/>
        <v>9</v>
      </c>
      <c r="G204">
        <f t="shared" si="64"/>
        <v>1</v>
      </c>
      <c r="H204">
        <f t="array" aca="1" ref="H204:K204" ca="1">MMULT(D204:G204,$H$1:$K$4)</f>
        <v>-4</v>
      </c>
      <c r="I204">
        <f ca="1"/>
        <v>-4</v>
      </c>
      <c r="J204">
        <f ca="1"/>
        <v>1</v>
      </c>
      <c r="K204">
        <f ca="1"/>
        <v>1</v>
      </c>
      <c r="L204">
        <f t="shared" ca="1" si="60"/>
        <v>-4</v>
      </c>
      <c r="M204">
        <f t="shared" ca="1" si="61"/>
        <v>-4</v>
      </c>
    </row>
    <row r="205" spans="3:13" x14ac:dyDescent="0.15">
      <c r="H205" t="e">
        <f t="array" ref="H205:K205">MMULT(D205:G205,$H$1:$K$4)</f>
        <v>#VALUE!</v>
      </c>
      <c r="I205" t="e">
        <v>#VALUE!</v>
      </c>
      <c r="J205" t="e">
        <v>#VALUE!</v>
      </c>
      <c r="K205" t="e">
        <v>#VALUE!</v>
      </c>
    </row>
    <row r="206" spans="3:13" x14ac:dyDescent="0.15">
      <c r="H206" t="e">
        <f t="array" ref="H206:K206">MMULT(D206:G206,$H$1:$K$4)</f>
        <v>#VALUE!</v>
      </c>
      <c r="I206" t="e">
        <v>#VALUE!</v>
      </c>
      <c r="J206" t="e">
        <v>#VALUE!</v>
      </c>
      <c r="K206" t="e">
        <v>#VALUE!</v>
      </c>
    </row>
    <row r="207" spans="3:13" x14ac:dyDescent="0.15">
      <c r="C207" t="s">
        <v>7</v>
      </c>
      <c r="D207">
        <v>-4</v>
      </c>
      <c r="E207">
        <v>-4</v>
      </c>
      <c r="F207">
        <v>0</v>
      </c>
      <c r="G207">
        <f>1</f>
        <v>1</v>
      </c>
      <c r="H207">
        <f t="array" aca="1" ref="H207:K207" ca="1">MMULT(D207:G207,$H$1:$K$4)</f>
        <v>-4</v>
      </c>
      <c r="I207">
        <f ca="1"/>
        <v>-4</v>
      </c>
      <c r="J207">
        <f ca="1"/>
        <v>-8</v>
      </c>
      <c r="K207">
        <f ca="1"/>
        <v>1</v>
      </c>
      <c r="L207">
        <f ca="1">IF($J207&gt;0.01,H207/$J207,100)</f>
        <v>100</v>
      </c>
      <c r="M207">
        <f ca="1">IF($J207&gt;0.01,I207/$J207,100)</f>
        <v>100</v>
      </c>
    </row>
    <row r="208" spans="3:13" x14ac:dyDescent="0.15">
      <c r="D208">
        <v>-4</v>
      </c>
      <c r="E208">
        <v>-4</v>
      </c>
      <c r="F208">
        <v>9</v>
      </c>
      <c r="G208">
        <f>G207</f>
        <v>1</v>
      </c>
      <c r="H208">
        <f t="array" aca="1" ref="H208:K208" ca="1">MMULT(D208:G208,$H$1:$K$4)</f>
        <v>-4</v>
      </c>
      <c r="I208">
        <f ca="1"/>
        <v>-4</v>
      </c>
      <c r="J208">
        <f ca="1"/>
        <v>1</v>
      </c>
      <c r="K208">
        <f ca="1"/>
        <v>1</v>
      </c>
      <c r="L208">
        <f ca="1">IF($J207&gt;0.01,H208/$J208,100)</f>
        <v>100</v>
      </c>
      <c r="M208">
        <f ca="1">IF($J207&gt;0.01,I208/$J208,100)</f>
        <v>100</v>
      </c>
    </row>
    <row r="209" spans="4:13" x14ac:dyDescent="0.15">
      <c r="H209" t="e">
        <f t="array" ref="H209:K209">MMULT(D209:G209,$H$1:$K$4)</f>
        <v>#VALUE!</v>
      </c>
      <c r="I209" t="e">
        <v>#VALUE!</v>
      </c>
      <c r="J209" t="e">
        <v>#VALUE!</v>
      </c>
      <c r="K209" t="e">
        <v>#VALUE!</v>
      </c>
    </row>
    <row r="210" spans="4:13" x14ac:dyDescent="0.15">
      <c r="D210">
        <f>D207</f>
        <v>-4</v>
      </c>
      <c r="E210">
        <f>E207+1</f>
        <v>-3</v>
      </c>
      <c r="F210">
        <f>F207</f>
        <v>0</v>
      </c>
      <c r="G210">
        <f>G207</f>
        <v>1</v>
      </c>
      <c r="H210">
        <f t="array" aca="1" ref="H210:K210" ca="1">MMULT(D210:G210,$H$1:$K$4)</f>
        <v>-4</v>
      </c>
      <c r="I210">
        <f ca="1"/>
        <v>-3</v>
      </c>
      <c r="J210">
        <f ca="1"/>
        <v>-8</v>
      </c>
      <c r="K210">
        <f ca="1"/>
        <v>1</v>
      </c>
      <c r="L210">
        <f ca="1">IF($J210&gt;0.01,H210/$J210,100)</f>
        <v>100</v>
      </c>
      <c r="M210">
        <f ca="1">IF($J210&gt;0.01,I210/$J210,100)</f>
        <v>100</v>
      </c>
    </row>
    <row r="211" spans="4:13" x14ac:dyDescent="0.15">
      <c r="D211">
        <f>D208</f>
        <v>-4</v>
      </c>
      <c r="E211">
        <f>E208+1</f>
        <v>-3</v>
      </c>
      <c r="F211">
        <f>F208</f>
        <v>9</v>
      </c>
      <c r="G211">
        <f>G208</f>
        <v>1</v>
      </c>
      <c r="H211">
        <f t="array" aca="1" ref="H211:K211" ca="1">MMULT(D211:G211,$H$1:$K$4)</f>
        <v>-4</v>
      </c>
      <c r="I211">
        <f ca="1"/>
        <v>-3</v>
      </c>
      <c r="J211">
        <f ca="1"/>
        <v>1</v>
      </c>
      <c r="K211">
        <f ca="1"/>
        <v>1</v>
      </c>
      <c r="L211">
        <f ca="1">IF($J210&gt;0.01,H211/$J211,100)</f>
        <v>100</v>
      </c>
      <c r="M211">
        <f ca="1">IF($J210&gt;0.01,I211/$J211,100)</f>
        <v>100</v>
      </c>
    </row>
    <row r="212" spans="4:13" x14ac:dyDescent="0.15">
      <c r="H212" t="e">
        <f t="array" ref="H212:K212">MMULT(D212:G212,$H$1:$K$4)</f>
        <v>#VALUE!</v>
      </c>
      <c r="I212" t="e">
        <v>#VALUE!</v>
      </c>
      <c r="J212" t="e">
        <v>#VALUE!</v>
      </c>
      <c r="K212" t="e">
        <v>#VALUE!</v>
      </c>
    </row>
    <row r="213" spans="4:13" x14ac:dyDescent="0.15">
      <c r="D213">
        <f>D210</f>
        <v>-4</v>
      </c>
      <c r="E213">
        <f>E210+1</f>
        <v>-2</v>
      </c>
      <c r="F213">
        <f>F210</f>
        <v>0</v>
      </c>
      <c r="G213">
        <f>G210</f>
        <v>1</v>
      </c>
      <c r="H213">
        <f t="array" aca="1" ref="H213:K213" ca="1">MMULT(D213:G213,$H$1:$K$4)</f>
        <v>-4</v>
      </c>
      <c r="I213">
        <f ca="1"/>
        <v>-2</v>
      </c>
      <c r="J213">
        <f ca="1"/>
        <v>-8</v>
      </c>
      <c r="K213">
        <f ca="1"/>
        <v>1</v>
      </c>
      <c r="L213">
        <f ca="1">IF($J213&gt;0.01,H213/$J213,100)</f>
        <v>100</v>
      </c>
      <c r="M213">
        <f ca="1">IF($J213&gt;0.01,I213/$J213,100)</f>
        <v>100</v>
      </c>
    </row>
    <row r="214" spans="4:13" x14ac:dyDescent="0.15">
      <c r="D214">
        <f>D211</f>
        <v>-4</v>
      </c>
      <c r="E214">
        <f>E211+1</f>
        <v>-2</v>
      </c>
      <c r="F214">
        <f>F211</f>
        <v>9</v>
      </c>
      <c r="G214">
        <f>G211</f>
        <v>1</v>
      </c>
      <c r="H214">
        <f t="array" aca="1" ref="H214:K214" ca="1">MMULT(D214:G214,$H$1:$K$4)</f>
        <v>-4</v>
      </c>
      <c r="I214">
        <f ca="1"/>
        <v>-2</v>
      </c>
      <c r="J214">
        <f ca="1"/>
        <v>1</v>
      </c>
      <c r="K214">
        <f ca="1"/>
        <v>1</v>
      </c>
      <c r="L214">
        <f ca="1">IF($J213&gt;0.01,H214/$J214,100)</f>
        <v>100</v>
      </c>
      <c r="M214">
        <f ca="1">IF($J213&gt;0.01,I214/$J214,100)</f>
        <v>100</v>
      </c>
    </row>
    <row r="215" spans="4:13" x14ac:dyDescent="0.15">
      <c r="H215" t="e">
        <f t="array" ref="H215:K215">MMULT(D215:G215,$H$1:$K$4)</f>
        <v>#VALUE!</v>
      </c>
      <c r="I215" t="e">
        <v>#VALUE!</v>
      </c>
      <c r="J215" t="e">
        <v>#VALUE!</v>
      </c>
      <c r="K215" t="e">
        <v>#VALUE!</v>
      </c>
    </row>
    <row r="216" spans="4:13" x14ac:dyDescent="0.15">
      <c r="D216">
        <f>D213</f>
        <v>-4</v>
      </c>
      <c r="E216">
        <f>E213+1</f>
        <v>-1</v>
      </c>
      <c r="F216">
        <f>F213</f>
        <v>0</v>
      </c>
      <c r="G216">
        <f>G213</f>
        <v>1</v>
      </c>
      <c r="H216">
        <f t="array" aca="1" ref="H216:K216" ca="1">MMULT(D216:G216,$H$1:$K$4)</f>
        <v>-4</v>
      </c>
      <c r="I216">
        <f ca="1"/>
        <v>-1</v>
      </c>
      <c r="J216">
        <f ca="1"/>
        <v>-8</v>
      </c>
      <c r="K216">
        <f ca="1"/>
        <v>1</v>
      </c>
      <c r="L216">
        <f ca="1">IF($J216&gt;0.01,H216/$J216,100)</f>
        <v>100</v>
      </c>
      <c r="M216">
        <f ca="1">IF($J216&gt;0.01,I216/$J216,100)</f>
        <v>100</v>
      </c>
    </row>
    <row r="217" spans="4:13" x14ac:dyDescent="0.15">
      <c r="D217">
        <f>D214</f>
        <v>-4</v>
      </c>
      <c r="E217">
        <f>E214+1</f>
        <v>-1</v>
      </c>
      <c r="F217">
        <f>F214</f>
        <v>9</v>
      </c>
      <c r="G217">
        <f>G214</f>
        <v>1</v>
      </c>
      <c r="H217">
        <f t="array" aca="1" ref="H217:K217" ca="1">MMULT(D217:G217,$H$1:$K$4)</f>
        <v>-4</v>
      </c>
      <c r="I217">
        <f ca="1"/>
        <v>-1</v>
      </c>
      <c r="J217">
        <f ca="1"/>
        <v>1</v>
      </c>
      <c r="K217">
        <f ca="1"/>
        <v>1</v>
      </c>
      <c r="L217">
        <f ca="1">IF($J216&gt;0.01,H217/$J217,100)</f>
        <v>100</v>
      </c>
      <c r="M217">
        <f ca="1">IF($J216&gt;0.01,I217/$J217,100)</f>
        <v>100</v>
      </c>
    </row>
    <row r="218" spans="4:13" x14ac:dyDescent="0.15">
      <c r="H218" t="e">
        <f t="array" ref="H218:K218">MMULT(D218:G218,$H$1:$K$4)</f>
        <v>#VALUE!</v>
      </c>
      <c r="I218" t="e">
        <v>#VALUE!</v>
      </c>
      <c r="J218" t="e">
        <v>#VALUE!</v>
      </c>
      <c r="K218" t="e">
        <v>#VALUE!</v>
      </c>
    </row>
    <row r="219" spans="4:13" x14ac:dyDescent="0.15">
      <c r="D219">
        <f>D216</f>
        <v>-4</v>
      </c>
      <c r="E219">
        <f>E216+1</f>
        <v>0</v>
      </c>
      <c r="F219">
        <f>F216</f>
        <v>0</v>
      </c>
      <c r="G219">
        <f>G216</f>
        <v>1</v>
      </c>
      <c r="H219">
        <f t="array" aca="1" ref="H219:K219" ca="1">MMULT(D219:G219,$H$1:$K$4)</f>
        <v>-4</v>
      </c>
      <c r="I219">
        <f ca="1"/>
        <v>0</v>
      </c>
      <c r="J219">
        <f ca="1"/>
        <v>-8</v>
      </c>
      <c r="K219">
        <f ca="1"/>
        <v>1</v>
      </c>
      <c r="L219">
        <f ca="1">IF($J219&gt;0.01,H219/$J219,100)</f>
        <v>100</v>
      </c>
      <c r="M219">
        <f ca="1">IF($J219&gt;0.01,I219/$J219,100)</f>
        <v>100</v>
      </c>
    </row>
    <row r="220" spans="4:13" x14ac:dyDescent="0.15">
      <c r="D220">
        <f>D217</f>
        <v>-4</v>
      </c>
      <c r="E220">
        <f>E217+1</f>
        <v>0</v>
      </c>
      <c r="F220">
        <f>F217</f>
        <v>9</v>
      </c>
      <c r="G220">
        <f>G217</f>
        <v>1</v>
      </c>
      <c r="H220">
        <f t="array" aca="1" ref="H220:K220" ca="1">MMULT(D220:G220,$H$1:$K$4)</f>
        <v>-4</v>
      </c>
      <c r="I220">
        <f ca="1"/>
        <v>0</v>
      </c>
      <c r="J220">
        <f ca="1"/>
        <v>1</v>
      </c>
      <c r="K220">
        <f ca="1"/>
        <v>1</v>
      </c>
      <c r="L220">
        <f ca="1">IF($J219&gt;0.01,H220/$J220,100)</f>
        <v>100</v>
      </c>
      <c r="M220">
        <f ca="1">IF($J219&gt;0.01,I220/$J220,100)</f>
        <v>100</v>
      </c>
    </row>
    <row r="221" spans="4:13" x14ac:dyDescent="0.15">
      <c r="H221" t="e">
        <f t="array" ref="H221:K221">MMULT(D221:G221,$H$1:$K$4)</f>
        <v>#VALUE!</v>
      </c>
      <c r="I221" t="e">
        <v>#VALUE!</v>
      </c>
      <c r="J221" t="e">
        <v>#VALUE!</v>
      </c>
      <c r="K221" t="e">
        <v>#VALUE!</v>
      </c>
    </row>
    <row r="222" spans="4:13" x14ac:dyDescent="0.15">
      <c r="D222">
        <f>D219</f>
        <v>-4</v>
      </c>
      <c r="E222">
        <f>E219+1</f>
        <v>1</v>
      </c>
      <c r="F222">
        <f>F219</f>
        <v>0</v>
      </c>
      <c r="G222">
        <f>G219</f>
        <v>1</v>
      </c>
      <c r="H222">
        <f t="array" aca="1" ref="H222:K222" ca="1">MMULT(D222:G222,$H$1:$K$4)</f>
        <v>-4</v>
      </c>
      <c r="I222">
        <f ca="1"/>
        <v>1</v>
      </c>
      <c r="J222">
        <f ca="1"/>
        <v>-8</v>
      </c>
      <c r="K222">
        <f ca="1"/>
        <v>1</v>
      </c>
      <c r="L222">
        <f ca="1">IF($J222&gt;0.01,H222/$J222,100)</f>
        <v>100</v>
      </c>
      <c r="M222">
        <f ca="1">IF($J222&gt;0.01,I222/$J222,100)</f>
        <v>100</v>
      </c>
    </row>
    <row r="223" spans="4:13" x14ac:dyDescent="0.15">
      <c r="D223">
        <f>D220</f>
        <v>-4</v>
      </c>
      <c r="E223">
        <f>E220+1</f>
        <v>1</v>
      </c>
      <c r="F223">
        <f>F220</f>
        <v>9</v>
      </c>
      <c r="G223">
        <f>G220</f>
        <v>1</v>
      </c>
      <c r="H223">
        <f t="array" aca="1" ref="H223:K223" ca="1">MMULT(D223:G223,$H$1:$K$4)</f>
        <v>-4</v>
      </c>
      <c r="I223">
        <f ca="1"/>
        <v>1</v>
      </c>
      <c r="J223">
        <f ca="1"/>
        <v>1</v>
      </c>
      <c r="K223">
        <f ca="1"/>
        <v>1</v>
      </c>
      <c r="L223">
        <f ca="1">IF($J222&gt;0.01,H223/$J223,100)</f>
        <v>100</v>
      </c>
      <c r="M223">
        <f ca="1">IF($J222&gt;0.01,I223/$J223,100)</f>
        <v>100</v>
      </c>
    </row>
    <row r="224" spans="4:13" x14ac:dyDescent="0.15">
      <c r="H224" t="e">
        <f t="array" ref="H224:K224">MMULT(D224:G224,$H$1:$K$4)</f>
        <v>#VALUE!</v>
      </c>
      <c r="I224" t="e">
        <v>#VALUE!</v>
      </c>
      <c r="J224" t="e">
        <v>#VALUE!</v>
      </c>
      <c r="K224" t="e">
        <v>#VALUE!</v>
      </c>
    </row>
    <row r="225" spans="4:13" x14ac:dyDescent="0.15">
      <c r="D225">
        <f>D222</f>
        <v>-4</v>
      </c>
      <c r="E225">
        <f>E222+1</f>
        <v>2</v>
      </c>
      <c r="F225">
        <f>F222</f>
        <v>0</v>
      </c>
      <c r="G225">
        <f>G222</f>
        <v>1</v>
      </c>
      <c r="H225">
        <f t="array" aca="1" ref="H225:K225" ca="1">MMULT(D225:G225,$H$1:$K$4)</f>
        <v>-4</v>
      </c>
      <c r="I225">
        <f ca="1"/>
        <v>2</v>
      </c>
      <c r="J225">
        <f ca="1"/>
        <v>-8</v>
      </c>
      <c r="K225">
        <f ca="1"/>
        <v>1</v>
      </c>
      <c r="L225">
        <f ca="1">IF($J225&gt;0.01,H225/$J225,100)</f>
        <v>100</v>
      </c>
      <c r="M225">
        <f ca="1">IF($J225&gt;0.01,I225/$J225,100)</f>
        <v>100</v>
      </c>
    </row>
    <row r="226" spans="4:13" x14ac:dyDescent="0.15">
      <c r="D226">
        <f>D223</f>
        <v>-4</v>
      </c>
      <c r="E226">
        <f>E223+1</f>
        <v>2</v>
      </c>
      <c r="F226">
        <f>F223</f>
        <v>9</v>
      </c>
      <c r="G226">
        <f>G223</f>
        <v>1</v>
      </c>
      <c r="H226">
        <f t="array" aca="1" ref="H226:K226" ca="1">MMULT(D226:G226,$H$1:$K$4)</f>
        <v>-4</v>
      </c>
      <c r="I226">
        <f ca="1"/>
        <v>2</v>
      </c>
      <c r="J226">
        <f ca="1"/>
        <v>1</v>
      </c>
      <c r="K226">
        <f ca="1"/>
        <v>1</v>
      </c>
      <c r="L226">
        <f ca="1">IF($J225&gt;0.01,H226/$J226,100)</f>
        <v>100</v>
      </c>
      <c r="M226">
        <f ca="1">IF($J225&gt;0.01,I226/$J226,100)</f>
        <v>100</v>
      </c>
    </row>
    <row r="227" spans="4:13" x14ac:dyDescent="0.15">
      <c r="H227" t="e">
        <f t="array" ref="H227:K227">MMULT(D227:G227,$H$1:$K$4)</f>
        <v>#VALUE!</v>
      </c>
      <c r="I227" t="e">
        <v>#VALUE!</v>
      </c>
      <c r="J227" t="e">
        <v>#VALUE!</v>
      </c>
      <c r="K227" t="e">
        <v>#VALUE!</v>
      </c>
    </row>
    <row r="228" spans="4:13" x14ac:dyDescent="0.15">
      <c r="D228">
        <f>D225</f>
        <v>-4</v>
      </c>
      <c r="E228">
        <f>E225+1</f>
        <v>3</v>
      </c>
      <c r="F228">
        <f>F225</f>
        <v>0</v>
      </c>
      <c r="G228">
        <f>G225</f>
        <v>1</v>
      </c>
      <c r="H228">
        <f t="array" aca="1" ref="H228:K228" ca="1">MMULT(D228:G228,$H$1:$K$4)</f>
        <v>-4</v>
      </c>
      <c r="I228">
        <f ca="1"/>
        <v>3</v>
      </c>
      <c r="J228">
        <f ca="1"/>
        <v>-8</v>
      </c>
      <c r="K228">
        <f ca="1"/>
        <v>1</v>
      </c>
      <c r="L228">
        <f ca="1">IF($J228&gt;0.01,H228/$J228,100)</f>
        <v>100</v>
      </c>
      <c r="M228">
        <f ca="1">IF($J228&gt;0.01,I228/$J228,100)</f>
        <v>100</v>
      </c>
    </row>
    <row r="229" spans="4:13" x14ac:dyDescent="0.15">
      <c r="D229">
        <f>D226</f>
        <v>-4</v>
      </c>
      <c r="E229">
        <f>E226+1</f>
        <v>3</v>
      </c>
      <c r="F229">
        <f>F226</f>
        <v>9</v>
      </c>
      <c r="G229">
        <f>G226</f>
        <v>1</v>
      </c>
      <c r="H229">
        <f t="array" aca="1" ref="H229:K229" ca="1">MMULT(D229:G229,$H$1:$K$4)</f>
        <v>-4</v>
      </c>
      <c r="I229">
        <f ca="1"/>
        <v>3</v>
      </c>
      <c r="J229">
        <f ca="1"/>
        <v>1</v>
      </c>
      <c r="K229">
        <f ca="1"/>
        <v>1</v>
      </c>
      <c r="L229">
        <f ca="1">IF($J228&gt;0.01,H229/$J229,100)</f>
        <v>100</v>
      </c>
      <c r="M229">
        <f ca="1">IF($J228&gt;0.01,I229/$J229,100)</f>
        <v>100</v>
      </c>
    </row>
    <row r="230" spans="4:13" x14ac:dyDescent="0.15">
      <c r="H230" t="e">
        <f t="array" ref="H230:K230">MMULT(D230:G230,$H$1:$K$4)</f>
        <v>#VALUE!</v>
      </c>
      <c r="I230" t="e">
        <v>#VALUE!</v>
      </c>
      <c r="J230" t="e">
        <v>#VALUE!</v>
      </c>
      <c r="K230" t="e">
        <v>#VALUE!</v>
      </c>
    </row>
    <row r="231" spans="4:13" x14ac:dyDescent="0.15">
      <c r="D231">
        <f>D228</f>
        <v>-4</v>
      </c>
      <c r="E231">
        <f>E228+1</f>
        <v>4</v>
      </c>
      <c r="F231">
        <f>F228</f>
        <v>0</v>
      </c>
      <c r="G231">
        <f>G228</f>
        <v>1</v>
      </c>
      <c r="H231">
        <f t="array" aca="1" ref="H231:K231" ca="1">MMULT(D231:G231,$H$1:$K$4)</f>
        <v>-4</v>
      </c>
      <c r="I231">
        <f ca="1"/>
        <v>4</v>
      </c>
      <c r="J231">
        <f ca="1"/>
        <v>-8</v>
      </c>
      <c r="K231">
        <f ca="1"/>
        <v>1</v>
      </c>
      <c r="L231">
        <f ca="1">IF($J231&gt;0.01,H231/$J231,100)</f>
        <v>100</v>
      </c>
      <c r="M231">
        <f ca="1">IF($J231&gt;0.01,I231/$J231,100)</f>
        <v>100</v>
      </c>
    </row>
    <row r="232" spans="4:13" x14ac:dyDescent="0.15">
      <c r="D232">
        <f>D229</f>
        <v>-4</v>
      </c>
      <c r="E232">
        <f>E229+1</f>
        <v>4</v>
      </c>
      <c r="F232">
        <f>F229</f>
        <v>9</v>
      </c>
      <c r="G232">
        <f>G229</f>
        <v>1</v>
      </c>
      <c r="H232">
        <f t="array" aca="1" ref="H232:K232" ca="1">MMULT(D232:G232,$H$1:$K$4)</f>
        <v>-4</v>
      </c>
      <c r="I232">
        <f ca="1"/>
        <v>4</v>
      </c>
      <c r="J232">
        <f ca="1"/>
        <v>1</v>
      </c>
      <c r="K232">
        <f ca="1"/>
        <v>1</v>
      </c>
      <c r="L232">
        <f ca="1">IF($J231&gt;0.01,H232/$J232,100)</f>
        <v>100</v>
      </c>
      <c r="M232">
        <f ca="1">IF($J231&gt;0.01,I232/$J232,100)</f>
        <v>100</v>
      </c>
    </row>
    <row r="233" spans="4:13" x14ac:dyDescent="0.15">
      <c r="H233" t="e">
        <f t="array" ref="H233:K233">MMULT(D233:G233,$H$1:$K$4)</f>
        <v>#VALUE!</v>
      </c>
      <c r="I233" t="e">
        <v>#VALUE!</v>
      </c>
      <c r="J233" t="e">
        <v>#VALUE!</v>
      </c>
      <c r="K233" t="e">
        <v>#VALUE!</v>
      </c>
    </row>
    <row r="234" spans="4:13" x14ac:dyDescent="0.15">
      <c r="D234">
        <f>D231+1</f>
        <v>-3</v>
      </c>
      <c r="E234">
        <f>E231</f>
        <v>4</v>
      </c>
      <c r="F234">
        <v>0</v>
      </c>
      <c r="G234">
        <f>1</f>
        <v>1</v>
      </c>
      <c r="H234">
        <f t="array" aca="1" ref="H234:K234" ca="1">MMULT(D234:G234,$H$1:$K$4)</f>
        <v>-3</v>
      </c>
      <c r="I234">
        <f ca="1"/>
        <v>4</v>
      </c>
      <c r="J234">
        <f ca="1"/>
        <v>-8</v>
      </c>
      <c r="K234">
        <f ca="1"/>
        <v>1</v>
      </c>
      <c r="L234">
        <f ca="1">IF($J234&gt;0.01,H234/$J234,100)</f>
        <v>100</v>
      </c>
      <c r="M234">
        <f ca="1">IF($J234&gt;0.01,I234/$J234,100)</f>
        <v>100</v>
      </c>
    </row>
    <row r="235" spans="4:13" x14ac:dyDescent="0.15">
      <c r="D235">
        <f>D232+1</f>
        <v>-3</v>
      </c>
      <c r="E235">
        <f>E232</f>
        <v>4</v>
      </c>
      <c r="F235">
        <f>F232</f>
        <v>9</v>
      </c>
      <c r="G235">
        <f>G234</f>
        <v>1</v>
      </c>
      <c r="H235">
        <f t="array" aca="1" ref="H235:K235" ca="1">MMULT(D235:G235,$H$1:$K$4)</f>
        <v>-3</v>
      </c>
      <c r="I235">
        <f ca="1"/>
        <v>4</v>
      </c>
      <c r="J235">
        <f ca="1"/>
        <v>1</v>
      </c>
      <c r="K235">
        <f ca="1"/>
        <v>1</v>
      </c>
      <c r="L235">
        <f ca="1">IF($J234&gt;0.01,H235/$J235,100)</f>
        <v>100</v>
      </c>
      <c r="M235">
        <f ca="1">IF($J234&gt;0.01,I235/$J235,100)</f>
        <v>100</v>
      </c>
    </row>
    <row r="236" spans="4:13" x14ac:dyDescent="0.15">
      <c r="H236" t="e">
        <f t="array" ref="H236:K236">MMULT(D236:G236,$H$1:$K$4)</f>
        <v>#VALUE!</v>
      </c>
      <c r="I236" t="e">
        <v>#VALUE!</v>
      </c>
      <c r="J236" t="e">
        <v>#VALUE!</v>
      </c>
      <c r="K236" t="e">
        <v>#VALUE!</v>
      </c>
    </row>
    <row r="237" spans="4:13" x14ac:dyDescent="0.15">
      <c r="D237">
        <f>D234+1</f>
        <v>-2</v>
      </c>
      <c r="E237">
        <f>E234</f>
        <v>4</v>
      </c>
      <c r="F237">
        <f>F234</f>
        <v>0</v>
      </c>
      <c r="G237">
        <f>G234</f>
        <v>1</v>
      </c>
      <c r="H237">
        <f t="array" aca="1" ref="H237:K237" ca="1">MMULT(D237:G237,$H$1:$K$4)</f>
        <v>-2</v>
      </c>
      <c r="I237">
        <f ca="1"/>
        <v>4</v>
      </c>
      <c r="J237">
        <f ca="1"/>
        <v>-8</v>
      </c>
      <c r="K237">
        <f ca="1"/>
        <v>1</v>
      </c>
      <c r="L237">
        <f ca="1">IF($J237&gt;0.01,H237/$J237,100)</f>
        <v>100</v>
      </c>
      <c r="M237">
        <f ca="1">IF($J237&gt;0.01,I237/$J237,100)</f>
        <v>100</v>
      </c>
    </row>
    <row r="238" spans="4:13" x14ac:dyDescent="0.15">
      <c r="D238">
        <f>D235+1</f>
        <v>-2</v>
      </c>
      <c r="E238">
        <f>E235</f>
        <v>4</v>
      </c>
      <c r="F238">
        <f>F235</f>
        <v>9</v>
      </c>
      <c r="G238">
        <f>G235</f>
        <v>1</v>
      </c>
      <c r="H238">
        <f t="array" aca="1" ref="H238:K238" ca="1">MMULT(D238:G238,$H$1:$K$4)</f>
        <v>-2</v>
      </c>
      <c r="I238">
        <f ca="1"/>
        <v>4</v>
      </c>
      <c r="J238">
        <f ca="1"/>
        <v>1</v>
      </c>
      <c r="K238">
        <f ca="1"/>
        <v>1</v>
      </c>
      <c r="L238">
        <f ca="1">IF($J237&gt;0.01,H238/$J238,100)</f>
        <v>100</v>
      </c>
      <c r="M238">
        <f ca="1">IF($J237&gt;0.01,I238/$J238,100)</f>
        <v>100</v>
      </c>
    </row>
    <row r="239" spans="4:13" x14ac:dyDescent="0.15">
      <c r="H239" t="e">
        <f t="array" ref="H239:K239">MMULT(D239:G239,$H$1:$K$4)</f>
        <v>#VALUE!</v>
      </c>
      <c r="I239" t="e">
        <v>#VALUE!</v>
      </c>
      <c r="J239" t="e">
        <v>#VALUE!</v>
      </c>
      <c r="K239" t="e">
        <v>#VALUE!</v>
      </c>
    </row>
    <row r="240" spans="4:13" x14ac:dyDescent="0.15">
      <c r="D240">
        <f>D237+1</f>
        <v>-1</v>
      </c>
      <c r="E240">
        <f>E237</f>
        <v>4</v>
      </c>
      <c r="F240">
        <f>F237</f>
        <v>0</v>
      </c>
      <c r="G240">
        <f>G237</f>
        <v>1</v>
      </c>
      <c r="H240">
        <f t="array" aca="1" ref="H240:K240" ca="1">MMULT(D240:G240,$H$1:$K$4)</f>
        <v>-1</v>
      </c>
      <c r="I240">
        <f ca="1"/>
        <v>4</v>
      </c>
      <c r="J240">
        <f ca="1"/>
        <v>-8</v>
      </c>
      <c r="K240">
        <f ca="1"/>
        <v>1</v>
      </c>
      <c r="L240">
        <f ca="1">IF($J240&gt;0.01,H240/$J240,100)</f>
        <v>100</v>
      </c>
      <c r="M240">
        <f ca="1">IF($J240&gt;0.01,I240/$J240,100)</f>
        <v>100</v>
      </c>
    </row>
    <row r="241" spans="4:13" x14ac:dyDescent="0.15">
      <c r="D241">
        <f>D238+1</f>
        <v>-1</v>
      </c>
      <c r="E241">
        <f>E238</f>
        <v>4</v>
      </c>
      <c r="F241">
        <f>F238</f>
        <v>9</v>
      </c>
      <c r="G241">
        <f>G238</f>
        <v>1</v>
      </c>
      <c r="H241">
        <f t="array" aca="1" ref="H241:K241" ca="1">MMULT(D241:G241,$H$1:$K$4)</f>
        <v>-1</v>
      </c>
      <c r="I241">
        <f ca="1"/>
        <v>4</v>
      </c>
      <c r="J241">
        <f ca="1"/>
        <v>1</v>
      </c>
      <c r="K241">
        <f ca="1"/>
        <v>1</v>
      </c>
      <c r="L241">
        <f ca="1">IF($J240&gt;0.01,H241/$J241,100)</f>
        <v>100</v>
      </c>
      <c r="M241">
        <f ca="1">IF($J240&gt;0.01,I241/$J241,100)</f>
        <v>100</v>
      </c>
    </row>
    <row r="242" spans="4:13" x14ac:dyDescent="0.15">
      <c r="H242" t="e">
        <f t="array" ref="H242:K242">MMULT(D242:G242,$H$1:$K$4)</f>
        <v>#VALUE!</v>
      </c>
      <c r="I242" t="e">
        <v>#VALUE!</v>
      </c>
      <c r="J242" t="e">
        <v>#VALUE!</v>
      </c>
      <c r="K242" t="e">
        <v>#VALUE!</v>
      </c>
    </row>
    <row r="243" spans="4:13" x14ac:dyDescent="0.15">
      <c r="D243">
        <f>D240+1</f>
        <v>0</v>
      </c>
      <c r="E243">
        <f>E240</f>
        <v>4</v>
      </c>
      <c r="F243">
        <f>F240</f>
        <v>0</v>
      </c>
      <c r="G243">
        <f>G240</f>
        <v>1</v>
      </c>
      <c r="H243">
        <f t="array" aca="1" ref="H243:K243" ca="1">MMULT(D243:G243,$H$1:$K$4)</f>
        <v>0</v>
      </c>
      <c r="I243">
        <f ca="1"/>
        <v>4</v>
      </c>
      <c r="J243">
        <f ca="1"/>
        <v>-8</v>
      </c>
      <c r="K243">
        <f ca="1"/>
        <v>1</v>
      </c>
      <c r="L243">
        <f ca="1">IF($J243&gt;0.01,H243/$J243,100)</f>
        <v>100</v>
      </c>
      <c r="M243">
        <f ca="1">IF($J243&gt;0.01,I243/$J243,100)</f>
        <v>100</v>
      </c>
    </row>
    <row r="244" spans="4:13" x14ac:dyDescent="0.15">
      <c r="D244">
        <f>D241+1</f>
        <v>0</v>
      </c>
      <c r="E244">
        <f>E241</f>
        <v>4</v>
      </c>
      <c r="F244">
        <f>F241</f>
        <v>9</v>
      </c>
      <c r="G244">
        <f>G241</f>
        <v>1</v>
      </c>
      <c r="H244">
        <f t="array" aca="1" ref="H244:K244" ca="1">MMULT(D244:G244,$H$1:$K$4)</f>
        <v>0</v>
      </c>
      <c r="I244">
        <f ca="1"/>
        <v>4</v>
      </c>
      <c r="J244">
        <f ca="1"/>
        <v>1</v>
      </c>
      <c r="K244">
        <f ca="1"/>
        <v>1</v>
      </c>
      <c r="L244">
        <f ca="1">IF($J243&gt;0.01,H244/$J244,100)</f>
        <v>100</v>
      </c>
      <c r="M244">
        <f ca="1">IF($J243&gt;0.01,I244/$J244,100)</f>
        <v>100</v>
      </c>
    </row>
    <row r="245" spans="4:13" x14ac:dyDescent="0.15">
      <c r="H245" t="e">
        <f t="array" ref="H245:K245">MMULT(D245:G245,$H$1:$K$4)</f>
        <v>#VALUE!</v>
      </c>
      <c r="I245" t="e">
        <v>#VALUE!</v>
      </c>
      <c r="J245" t="e">
        <v>#VALUE!</v>
      </c>
      <c r="K245" t="e">
        <v>#VALUE!</v>
      </c>
    </row>
    <row r="246" spans="4:13" x14ac:dyDescent="0.15">
      <c r="D246">
        <f>D243+1</f>
        <v>1</v>
      </c>
      <c r="E246">
        <f>E243</f>
        <v>4</v>
      </c>
      <c r="F246">
        <f>F243</f>
        <v>0</v>
      </c>
      <c r="G246">
        <f>G243</f>
        <v>1</v>
      </c>
      <c r="H246">
        <f t="array" aca="1" ref="H246:K246" ca="1">MMULT(D246:G246,$H$1:$K$4)</f>
        <v>1</v>
      </c>
      <c r="I246">
        <f ca="1"/>
        <v>4</v>
      </c>
      <c r="J246">
        <f ca="1"/>
        <v>-8</v>
      </c>
      <c r="K246">
        <f ca="1"/>
        <v>1</v>
      </c>
      <c r="L246">
        <f ca="1">IF($J246&gt;0.01,H246/$J246,100)</f>
        <v>100</v>
      </c>
      <c r="M246">
        <f ca="1">IF($J246&gt;0.01,I246/$J246,100)</f>
        <v>100</v>
      </c>
    </row>
    <row r="247" spans="4:13" x14ac:dyDescent="0.15">
      <c r="D247">
        <f>D244+1</f>
        <v>1</v>
      </c>
      <c r="E247">
        <f>E244</f>
        <v>4</v>
      </c>
      <c r="F247">
        <f>F244</f>
        <v>9</v>
      </c>
      <c r="G247">
        <f>G244</f>
        <v>1</v>
      </c>
      <c r="H247">
        <f t="array" aca="1" ref="H247:K247" ca="1">MMULT(D247:G247,$H$1:$K$4)</f>
        <v>1</v>
      </c>
      <c r="I247">
        <f ca="1"/>
        <v>4</v>
      </c>
      <c r="J247">
        <f ca="1"/>
        <v>1</v>
      </c>
      <c r="K247">
        <f ca="1"/>
        <v>1</v>
      </c>
      <c r="L247">
        <f ca="1">IF($J246&gt;0.01,H247/$J247,100)</f>
        <v>100</v>
      </c>
      <c r="M247">
        <f ca="1">IF($J246&gt;0.01,I247/$J247,100)</f>
        <v>100</v>
      </c>
    </row>
    <row r="248" spans="4:13" x14ac:dyDescent="0.15">
      <c r="H248" t="e">
        <f t="array" ref="H248:K248">MMULT(D248:G248,$H$1:$K$4)</f>
        <v>#VALUE!</v>
      </c>
      <c r="I248" t="e">
        <v>#VALUE!</v>
      </c>
      <c r="J248" t="e">
        <v>#VALUE!</v>
      </c>
      <c r="K248" t="e">
        <v>#VALUE!</v>
      </c>
    </row>
    <row r="249" spans="4:13" x14ac:dyDescent="0.15">
      <c r="D249">
        <f>D246+1</f>
        <v>2</v>
      </c>
      <c r="E249">
        <f>E246</f>
        <v>4</v>
      </c>
      <c r="F249">
        <f>F246</f>
        <v>0</v>
      </c>
      <c r="G249">
        <f>G246</f>
        <v>1</v>
      </c>
      <c r="H249">
        <f t="array" aca="1" ref="H249:K249" ca="1">MMULT(D249:G249,$H$1:$K$4)</f>
        <v>2</v>
      </c>
      <c r="I249">
        <f ca="1"/>
        <v>4</v>
      </c>
      <c r="J249">
        <f ca="1"/>
        <v>-8</v>
      </c>
      <c r="K249">
        <f ca="1"/>
        <v>1</v>
      </c>
      <c r="L249">
        <f ca="1">IF($J249&gt;0.01,H249/$J249,100)</f>
        <v>100</v>
      </c>
      <c r="M249">
        <f ca="1">IF($J249&gt;0.01,I249/$J249,100)</f>
        <v>100</v>
      </c>
    </row>
    <row r="250" spans="4:13" x14ac:dyDescent="0.15">
      <c r="D250">
        <f>D247+1</f>
        <v>2</v>
      </c>
      <c r="E250">
        <f>E247</f>
        <v>4</v>
      </c>
      <c r="F250">
        <f>F247</f>
        <v>9</v>
      </c>
      <c r="G250">
        <f>G247</f>
        <v>1</v>
      </c>
      <c r="H250">
        <f t="array" aca="1" ref="H250:K250" ca="1">MMULT(D250:G250,$H$1:$K$4)</f>
        <v>2</v>
      </c>
      <c r="I250">
        <f ca="1"/>
        <v>4</v>
      </c>
      <c r="J250">
        <f ca="1"/>
        <v>1</v>
      </c>
      <c r="K250">
        <f ca="1"/>
        <v>1</v>
      </c>
      <c r="L250">
        <f ca="1">IF($J249&gt;0.01,H250/$J250,100)</f>
        <v>100</v>
      </c>
      <c r="M250">
        <f ca="1">IF($J249&gt;0.01,I250/$J250,100)</f>
        <v>100</v>
      </c>
    </row>
    <row r="251" spans="4:13" x14ac:dyDescent="0.15">
      <c r="H251" t="e">
        <f t="array" ref="H251:K251">MMULT(D251:G251,$H$1:$K$4)</f>
        <v>#VALUE!</v>
      </c>
      <c r="I251" t="e">
        <v>#VALUE!</v>
      </c>
      <c r="J251" t="e">
        <v>#VALUE!</v>
      </c>
      <c r="K251" t="e">
        <v>#VALUE!</v>
      </c>
    </row>
    <row r="252" spans="4:13" x14ac:dyDescent="0.15">
      <c r="D252">
        <f>D249+1</f>
        <v>3</v>
      </c>
      <c r="E252">
        <f>E249</f>
        <v>4</v>
      </c>
      <c r="F252">
        <f>F249</f>
        <v>0</v>
      </c>
      <c r="G252">
        <f>G249</f>
        <v>1</v>
      </c>
      <c r="H252">
        <f t="array" aca="1" ref="H252:K252" ca="1">MMULT(D252:G252,$H$1:$K$4)</f>
        <v>3</v>
      </c>
      <c r="I252">
        <f ca="1"/>
        <v>4</v>
      </c>
      <c r="J252">
        <f ca="1"/>
        <v>-8</v>
      </c>
      <c r="K252">
        <f ca="1"/>
        <v>1</v>
      </c>
      <c r="L252">
        <f ca="1">IF($J252&gt;0.01,H252/$J252,100)</f>
        <v>100</v>
      </c>
      <c r="M252">
        <f ca="1">IF($J252&gt;0.01,I252/$J252,100)</f>
        <v>100</v>
      </c>
    </row>
    <row r="253" spans="4:13" x14ac:dyDescent="0.15">
      <c r="D253">
        <f>D250+1</f>
        <v>3</v>
      </c>
      <c r="E253">
        <f>E250</f>
        <v>4</v>
      </c>
      <c r="F253">
        <f>F250</f>
        <v>9</v>
      </c>
      <c r="G253">
        <f>G250</f>
        <v>1</v>
      </c>
      <c r="H253">
        <f t="array" aca="1" ref="H253:K253" ca="1">MMULT(D253:G253,$H$1:$K$4)</f>
        <v>3</v>
      </c>
      <c r="I253">
        <f ca="1"/>
        <v>4</v>
      </c>
      <c r="J253">
        <f ca="1"/>
        <v>1</v>
      </c>
      <c r="K253">
        <f ca="1"/>
        <v>1</v>
      </c>
      <c r="L253">
        <f ca="1">IF($J252&gt;0.01,H253/$J253,100)</f>
        <v>100</v>
      </c>
      <c r="M253">
        <f ca="1">IF($J252&gt;0.01,I253/$J253,100)</f>
        <v>100</v>
      </c>
    </row>
    <row r="254" spans="4:13" x14ac:dyDescent="0.15">
      <c r="H254" t="e">
        <f t="array" ref="H254:K254">MMULT(D254:G254,$H$1:$K$4)</f>
        <v>#VALUE!</v>
      </c>
      <c r="I254" t="e">
        <v>#VALUE!</v>
      </c>
      <c r="J254" t="e">
        <v>#VALUE!</v>
      </c>
      <c r="K254" t="e">
        <v>#VALUE!</v>
      </c>
    </row>
    <row r="255" spans="4:13" x14ac:dyDescent="0.15">
      <c r="D255">
        <f>D252+1</f>
        <v>4</v>
      </c>
      <c r="E255">
        <f>E252</f>
        <v>4</v>
      </c>
      <c r="F255">
        <f>F252</f>
        <v>0</v>
      </c>
      <c r="G255">
        <f>G252</f>
        <v>1</v>
      </c>
      <c r="H255">
        <f t="array" aca="1" ref="H255:K255" ca="1">MMULT(D255:G255,$H$1:$K$4)</f>
        <v>4</v>
      </c>
      <c r="I255">
        <f ca="1"/>
        <v>4</v>
      </c>
      <c r="J255">
        <f ca="1"/>
        <v>-8</v>
      </c>
      <c r="K255">
        <f ca="1"/>
        <v>1</v>
      </c>
      <c r="L255">
        <f ca="1">IF($J255&gt;0.01,H255/$J255,100)</f>
        <v>100</v>
      </c>
      <c r="M255">
        <f ca="1">IF($J255&gt;0.01,I255/$J255,100)</f>
        <v>100</v>
      </c>
    </row>
    <row r="256" spans="4:13" x14ac:dyDescent="0.15">
      <c r="D256">
        <f>D253+1</f>
        <v>4</v>
      </c>
      <c r="E256">
        <f>E253</f>
        <v>4</v>
      </c>
      <c r="F256">
        <f>F253</f>
        <v>9</v>
      </c>
      <c r="G256">
        <f>G253</f>
        <v>1</v>
      </c>
      <c r="H256">
        <f t="array" aca="1" ref="H256:K256" ca="1">MMULT(D256:G256,$H$1:$K$4)</f>
        <v>4</v>
      </c>
      <c r="I256">
        <f ca="1"/>
        <v>4</v>
      </c>
      <c r="J256">
        <f ca="1"/>
        <v>1</v>
      </c>
      <c r="K256">
        <f ca="1"/>
        <v>1</v>
      </c>
      <c r="L256">
        <f ca="1">IF($J255&gt;0.01,H256/$J256,100)</f>
        <v>100</v>
      </c>
      <c r="M256">
        <f ca="1">IF($J255&gt;0.01,I256/$J256,100)</f>
        <v>100</v>
      </c>
    </row>
    <row r="257" spans="4:13" x14ac:dyDescent="0.15">
      <c r="H257" t="e">
        <f t="array" ref="H257:K257">MMULT(D257:G257,$H$1:$K$4)</f>
        <v>#VALUE!</v>
      </c>
      <c r="I257" t="e">
        <v>#VALUE!</v>
      </c>
      <c r="J257" t="e">
        <v>#VALUE!</v>
      </c>
      <c r="K257" t="e">
        <v>#VALUE!</v>
      </c>
    </row>
    <row r="258" spans="4:13" x14ac:dyDescent="0.15">
      <c r="D258">
        <f>D255</f>
        <v>4</v>
      </c>
      <c r="E258">
        <f>E255-1</f>
        <v>3</v>
      </c>
      <c r="F258">
        <f>F255</f>
        <v>0</v>
      </c>
      <c r="G258">
        <f>G255</f>
        <v>1</v>
      </c>
      <c r="H258">
        <f t="array" aca="1" ref="H258:K258" ca="1">MMULT(D258:G258,$H$1:$K$4)</f>
        <v>4</v>
      </c>
      <c r="I258">
        <f ca="1"/>
        <v>3</v>
      </c>
      <c r="J258">
        <f ca="1"/>
        <v>-8</v>
      </c>
      <c r="K258">
        <f ca="1"/>
        <v>1</v>
      </c>
      <c r="L258">
        <f ca="1">IF($J258&gt;0.01,H258/$J258,100)</f>
        <v>100</v>
      </c>
      <c r="M258">
        <f ca="1">IF($J258&gt;0.01,I258/$J258,100)</f>
        <v>100</v>
      </c>
    </row>
    <row r="259" spans="4:13" x14ac:dyDescent="0.15">
      <c r="D259">
        <f>D256</f>
        <v>4</v>
      </c>
      <c r="E259">
        <f>E256-1</f>
        <v>3</v>
      </c>
      <c r="F259">
        <f>F256</f>
        <v>9</v>
      </c>
      <c r="G259">
        <f>G256</f>
        <v>1</v>
      </c>
      <c r="H259">
        <f t="array" aca="1" ref="H259:K259" ca="1">MMULT(D259:G259,$H$1:$K$4)</f>
        <v>4</v>
      </c>
      <c r="I259">
        <f ca="1"/>
        <v>3</v>
      </c>
      <c r="J259">
        <f ca="1"/>
        <v>1</v>
      </c>
      <c r="K259">
        <f ca="1"/>
        <v>1</v>
      </c>
      <c r="L259">
        <f ca="1">IF($J258&gt;0.01,H259/$J259,100)</f>
        <v>100</v>
      </c>
      <c r="M259">
        <f ca="1">IF($J258&gt;0.01,I259/$J259,100)</f>
        <v>100</v>
      </c>
    </row>
    <row r="260" spans="4:13" x14ac:dyDescent="0.15">
      <c r="H260" t="e">
        <f t="array" ref="H260:K260">MMULT(D260:G260,$H$1:$K$4)</f>
        <v>#VALUE!</v>
      </c>
      <c r="I260" t="e">
        <v>#VALUE!</v>
      </c>
      <c r="J260" t="e">
        <v>#VALUE!</v>
      </c>
      <c r="K260" t="e">
        <v>#VALUE!</v>
      </c>
    </row>
    <row r="261" spans="4:13" x14ac:dyDescent="0.15">
      <c r="D261">
        <f>D258</f>
        <v>4</v>
      </c>
      <c r="E261">
        <f>E258-1</f>
        <v>2</v>
      </c>
      <c r="F261">
        <v>0</v>
      </c>
      <c r="G261">
        <f>1</f>
        <v>1</v>
      </c>
      <c r="H261">
        <f t="array" aca="1" ref="H261:K261" ca="1">MMULT(D261:G261,$H$1:$K$4)</f>
        <v>4</v>
      </c>
      <c r="I261">
        <f ca="1"/>
        <v>2</v>
      </c>
      <c r="J261">
        <f ca="1"/>
        <v>-8</v>
      </c>
      <c r="K261">
        <f ca="1"/>
        <v>1</v>
      </c>
      <c r="L261">
        <f ca="1">IF($J261&gt;0.01,H261/$J261,100)</f>
        <v>100</v>
      </c>
      <c r="M261">
        <f ca="1">IF($J261&gt;0.01,I261/$J261,100)</f>
        <v>100</v>
      </c>
    </row>
    <row r="262" spans="4:13" x14ac:dyDescent="0.15">
      <c r="D262">
        <f>D259</f>
        <v>4</v>
      </c>
      <c r="E262">
        <f>E259-1</f>
        <v>2</v>
      </c>
      <c r="F262">
        <f>F259</f>
        <v>9</v>
      </c>
      <c r="G262">
        <f>G261</f>
        <v>1</v>
      </c>
      <c r="H262">
        <f t="array" aca="1" ref="H262:K262" ca="1">MMULT(D262:G262,$H$1:$K$4)</f>
        <v>4</v>
      </c>
      <c r="I262">
        <f ca="1"/>
        <v>2</v>
      </c>
      <c r="J262">
        <f ca="1"/>
        <v>1</v>
      </c>
      <c r="K262">
        <f ca="1"/>
        <v>1</v>
      </c>
      <c r="L262">
        <f ca="1">IF($J261&gt;0.01,H262/$J262,100)</f>
        <v>100</v>
      </c>
      <c r="M262">
        <f ca="1">IF($J261&gt;0.01,I262/$J262,100)</f>
        <v>100</v>
      </c>
    </row>
    <row r="263" spans="4:13" x14ac:dyDescent="0.15">
      <c r="H263" t="e">
        <f t="array" ref="H263:K263">MMULT(D263:G263,$H$1:$K$4)</f>
        <v>#VALUE!</v>
      </c>
      <c r="I263" t="e">
        <v>#VALUE!</v>
      </c>
      <c r="J263" t="e">
        <v>#VALUE!</v>
      </c>
      <c r="K263" t="e">
        <v>#VALUE!</v>
      </c>
    </row>
    <row r="264" spans="4:13" x14ac:dyDescent="0.15">
      <c r="D264">
        <f>D261</f>
        <v>4</v>
      </c>
      <c r="E264">
        <f>E261-1</f>
        <v>1</v>
      </c>
      <c r="F264">
        <f>F261</f>
        <v>0</v>
      </c>
      <c r="G264">
        <f>G261</f>
        <v>1</v>
      </c>
      <c r="H264">
        <f t="array" aca="1" ref="H264:K264" ca="1">MMULT(D264:G264,$H$1:$K$4)</f>
        <v>4</v>
      </c>
      <c r="I264">
        <f ca="1"/>
        <v>1</v>
      </c>
      <c r="J264">
        <f ca="1"/>
        <v>-8</v>
      </c>
      <c r="K264">
        <f ca="1"/>
        <v>1</v>
      </c>
      <c r="L264">
        <f ca="1">IF($J264&gt;0.01,H264/$J264,100)</f>
        <v>100</v>
      </c>
      <c r="M264">
        <f ca="1">IF($J264&gt;0.01,I264/$J264,100)</f>
        <v>100</v>
      </c>
    </row>
    <row r="265" spans="4:13" x14ac:dyDescent="0.15">
      <c r="D265">
        <f>D262</f>
        <v>4</v>
      </c>
      <c r="E265">
        <f>E262-1</f>
        <v>1</v>
      </c>
      <c r="F265">
        <f>F262</f>
        <v>9</v>
      </c>
      <c r="G265">
        <f>G262</f>
        <v>1</v>
      </c>
      <c r="H265">
        <f t="array" aca="1" ref="H265:K265" ca="1">MMULT(D265:G265,$H$1:$K$4)</f>
        <v>4</v>
      </c>
      <c r="I265">
        <f ca="1"/>
        <v>1</v>
      </c>
      <c r="J265">
        <f ca="1"/>
        <v>1</v>
      </c>
      <c r="K265">
        <f ca="1"/>
        <v>1</v>
      </c>
      <c r="L265">
        <f ca="1">IF($J264&gt;0.01,H265/$J265,100)</f>
        <v>100</v>
      </c>
      <c r="M265">
        <f ca="1">IF($J264&gt;0.01,I265/$J265,100)</f>
        <v>100</v>
      </c>
    </row>
    <row r="266" spans="4:13" x14ac:dyDescent="0.15">
      <c r="H266" t="e">
        <f t="array" ref="H266:K266">MMULT(D266:G266,$H$1:$K$4)</f>
        <v>#VALUE!</v>
      </c>
      <c r="I266" t="e">
        <v>#VALUE!</v>
      </c>
      <c r="J266" t="e">
        <v>#VALUE!</v>
      </c>
      <c r="K266" t="e">
        <v>#VALUE!</v>
      </c>
    </row>
    <row r="267" spans="4:13" x14ac:dyDescent="0.15">
      <c r="D267">
        <f>D264</f>
        <v>4</v>
      </c>
      <c r="E267">
        <f>E264-1</f>
        <v>0</v>
      </c>
      <c r="F267">
        <f>F264</f>
        <v>0</v>
      </c>
      <c r="G267">
        <f>G264</f>
        <v>1</v>
      </c>
      <c r="H267">
        <f t="array" aca="1" ref="H267:K267" ca="1">MMULT(D267:G267,$H$1:$K$4)</f>
        <v>4</v>
      </c>
      <c r="I267">
        <f ca="1"/>
        <v>0</v>
      </c>
      <c r="J267">
        <f ca="1"/>
        <v>-8</v>
      </c>
      <c r="K267">
        <f ca="1"/>
        <v>1</v>
      </c>
      <c r="L267">
        <f ca="1">IF($J267&gt;0.01,H267/$J267,100)</f>
        <v>100</v>
      </c>
      <c r="M267">
        <f ca="1">IF($J267&gt;0.01,I267/$J267,100)</f>
        <v>100</v>
      </c>
    </row>
    <row r="268" spans="4:13" x14ac:dyDescent="0.15">
      <c r="D268">
        <f>D265</f>
        <v>4</v>
      </c>
      <c r="E268">
        <f>E265-1</f>
        <v>0</v>
      </c>
      <c r="F268">
        <f>F265</f>
        <v>9</v>
      </c>
      <c r="G268">
        <f>G265</f>
        <v>1</v>
      </c>
      <c r="H268">
        <f t="array" aca="1" ref="H268:K268" ca="1">MMULT(D268:G268,$H$1:$K$4)</f>
        <v>4</v>
      </c>
      <c r="I268">
        <f ca="1"/>
        <v>0</v>
      </c>
      <c r="J268">
        <f ca="1"/>
        <v>1</v>
      </c>
      <c r="K268">
        <f ca="1"/>
        <v>1</v>
      </c>
      <c r="L268">
        <f ca="1">IF($J267&gt;0.01,H268/$J268,100)</f>
        <v>100</v>
      </c>
      <c r="M268">
        <f ca="1">IF($J267&gt;0.01,I268/$J268,100)</f>
        <v>100</v>
      </c>
    </row>
    <row r="269" spans="4:13" x14ac:dyDescent="0.15">
      <c r="H269" t="e">
        <f t="array" ref="H269:K269">MMULT(D269:G269,$H$1:$K$4)</f>
        <v>#VALUE!</v>
      </c>
      <c r="I269" t="e">
        <v>#VALUE!</v>
      </c>
      <c r="J269" t="e">
        <v>#VALUE!</v>
      </c>
      <c r="K269" t="e">
        <v>#VALUE!</v>
      </c>
    </row>
    <row r="270" spans="4:13" x14ac:dyDescent="0.15">
      <c r="D270">
        <f>D267</f>
        <v>4</v>
      </c>
      <c r="E270">
        <f>E267-1</f>
        <v>-1</v>
      </c>
      <c r="F270">
        <f>F267</f>
        <v>0</v>
      </c>
      <c r="G270">
        <f>G267</f>
        <v>1</v>
      </c>
      <c r="H270">
        <f t="array" aca="1" ref="H270:K270" ca="1">MMULT(D270:G270,$H$1:$K$4)</f>
        <v>4</v>
      </c>
      <c r="I270">
        <f ca="1"/>
        <v>-1</v>
      </c>
      <c r="J270">
        <f ca="1"/>
        <v>-8</v>
      </c>
      <c r="K270">
        <f ca="1"/>
        <v>1</v>
      </c>
      <c r="L270">
        <f ca="1">IF($J270&gt;0.01,H270/$J270,100)</f>
        <v>100</v>
      </c>
      <c r="M270">
        <f ca="1">IF($J270&gt;0.01,I270/$J270,100)</f>
        <v>100</v>
      </c>
    </row>
    <row r="271" spans="4:13" x14ac:dyDescent="0.15">
      <c r="D271">
        <f>D268</f>
        <v>4</v>
      </c>
      <c r="E271">
        <f>E268-1</f>
        <v>-1</v>
      </c>
      <c r="F271">
        <f>F268</f>
        <v>9</v>
      </c>
      <c r="G271">
        <f>G268</f>
        <v>1</v>
      </c>
      <c r="H271">
        <f t="array" aca="1" ref="H271:K271" ca="1">MMULT(D271:G271,$H$1:$K$4)</f>
        <v>4</v>
      </c>
      <c r="I271">
        <f ca="1"/>
        <v>-1</v>
      </c>
      <c r="J271">
        <f ca="1"/>
        <v>1</v>
      </c>
      <c r="K271">
        <f ca="1"/>
        <v>1</v>
      </c>
      <c r="L271">
        <f ca="1">IF($J270&gt;0.01,H271/$J271,100)</f>
        <v>100</v>
      </c>
      <c r="M271">
        <f ca="1">IF($J270&gt;0.01,I271/$J271,100)</f>
        <v>100</v>
      </c>
    </row>
    <row r="272" spans="4:13" x14ac:dyDescent="0.15">
      <c r="H272" t="e">
        <f t="array" ref="H272:K272">MMULT(D272:G272,$H$1:$K$4)</f>
        <v>#VALUE!</v>
      </c>
      <c r="I272" t="e">
        <v>#VALUE!</v>
      </c>
      <c r="J272" t="e">
        <v>#VALUE!</v>
      </c>
      <c r="K272" t="e">
        <v>#VALUE!</v>
      </c>
    </row>
    <row r="273" spans="4:13" x14ac:dyDescent="0.15">
      <c r="D273">
        <f>D270</f>
        <v>4</v>
      </c>
      <c r="E273">
        <f>E270-1</f>
        <v>-2</v>
      </c>
      <c r="F273">
        <f>F270</f>
        <v>0</v>
      </c>
      <c r="G273">
        <f>G270</f>
        <v>1</v>
      </c>
      <c r="H273">
        <f t="array" aca="1" ref="H273:K273" ca="1">MMULT(D273:G273,$H$1:$K$4)</f>
        <v>4</v>
      </c>
      <c r="I273">
        <f ca="1"/>
        <v>-2</v>
      </c>
      <c r="J273">
        <f ca="1"/>
        <v>-8</v>
      </c>
      <c r="K273">
        <f ca="1"/>
        <v>1</v>
      </c>
      <c r="L273">
        <f ca="1">IF($J273&gt;0.01,H273/$J273,100)</f>
        <v>100</v>
      </c>
      <c r="M273">
        <f ca="1">IF($J273&gt;0.01,I273/$J273,100)</f>
        <v>100</v>
      </c>
    </row>
    <row r="274" spans="4:13" x14ac:dyDescent="0.15">
      <c r="D274">
        <f>D271</f>
        <v>4</v>
      </c>
      <c r="E274">
        <f>E271-1</f>
        <v>-2</v>
      </c>
      <c r="F274">
        <f>F271</f>
        <v>9</v>
      </c>
      <c r="G274">
        <f>G271</f>
        <v>1</v>
      </c>
      <c r="H274">
        <f t="array" aca="1" ref="H274:K274" ca="1">MMULT(D274:G274,$H$1:$K$4)</f>
        <v>4</v>
      </c>
      <c r="I274">
        <f ca="1"/>
        <v>-2</v>
      </c>
      <c r="J274">
        <f ca="1"/>
        <v>1</v>
      </c>
      <c r="K274">
        <f ca="1"/>
        <v>1</v>
      </c>
      <c r="L274">
        <f ca="1">IF($J273&gt;0.01,H274/$J274,100)</f>
        <v>100</v>
      </c>
      <c r="M274">
        <f ca="1">IF($J273&gt;0.01,I274/$J274,100)</f>
        <v>100</v>
      </c>
    </row>
    <row r="275" spans="4:13" x14ac:dyDescent="0.15">
      <c r="H275" t="e">
        <f t="array" ref="H275:K275">MMULT(D275:G275,$H$1:$K$4)</f>
        <v>#VALUE!</v>
      </c>
      <c r="I275" t="e">
        <v>#VALUE!</v>
      </c>
      <c r="J275" t="e">
        <v>#VALUE!</v>
      </c>
      <c r="K275" t="e">
        <v>#VALUE!</v>
      </c>
    </row>
    <row r="276" spans="4:13" x14ac:dyDescent="0.15">
      <c r="D276">
        <f>D273</f>
        <v>4</v>
      </c>
      <c r="E276">
        <f>E273-1</f>
        <v>-3</v>
      </c>
      <c r="F276">
        <f>F273</f>
        <v>0</v>
      </c>
      <c r="G276">
        <f>G273</f>
        <v>1</v>
      </c>
      <c r="H276">
        <f t="array" aca="1" ref="H276:K276" ca="1">MMULT(D276:G276,$H$1:$K$4)</f>
        <v>4</v>
      </c>
      <c r="I276">
        <f ca="1"/>
        <v>-3</v>
      </c>
      <c r="J276">
        <f ca="1"/>
        <v>-8</v>
      </c>
      <c r="K276">
        <f ca="1"/>
        <v>1</v>
      </c>
      <c r="L276">
        <f ca="1">IF($J276&gt;0.01,H276/$J276,100)</f>
        <v>100</v>
      </c>
      <c r="M276">
        <f ca="1">IF($J276&gt;0.01,I276/$J276,100)</f>
        <v>100</v>
      </c>
    </row>
    <row r="277" spans="4:13" x14ac:dyDescent="0.15">
      <c r="D277">
        <f>D274</f>
        <v>4</v>
      </c>
      <c r="E277">
        <f>E274-1</f>
        <v>-3</v>
      </c>
      <c r="F277">
        <f>F274</f>
        <v>9</v>
      </c>
      <c r="G277">
        <f>G274</f>
        <v>1</v>
      </c>
      <c r="H277">
        <f t="array" aca="1" ref="H277:K277" ca="1">MMULT(D277:G277,$H$1:$K$4)</f>
        <v>4</v>
      </c>
      <c r="I277">
        <f ca="1"/>
        <v>-3</v>
      </c>
      <c r="J277">
        <f ca="1"/>
        <v>1</v>
      </c>
      <c r="K277">
        <f ca="1"/>
        <v>1</v>
      </c>
      <c r="L277">
        <f ca="1">IF($J276&gt;0.01,H277/$J277,100)</f>
        <v>100</v>
      </c>
      <c r="M277">
        <f ca="1">IF($J276&gt;0.01,I277/$J277,100)</f>
        <v>100</v>
      </c>
    </row>
    <row r="278" spans="4:13" x14ac:dyDescent="0.15">
      <c r="H278" t="e">
        <f t="array" ref="H278:K278">MMULT(D278:G278,$H$1:$K$4)</f>
        <v>#VALUE!</v>
      </c>
      <c r="I278" t="e">
        <v>#VALUE!</v>
      </c>
      <c r="J278" t="e">
        <v>#VALUE!</v>
      </c>
      <c r="K278" t="e">
        <v>#VALUE!</v>
      </c>
    </row>
    <row r="279" spans="4:13" x14ac:dyDescent="0.15">
      <c r="D279">
        <f>D276</f>
        <v>4</v>
      </c>
      <c r="E279">
        <f>E276-1</f>
        <v>-4</v>
      </c>
      <c r="F279">
        <f>F276</f>
        <v>0</v>
      </c>
      <c r="G279">
        <f>G276</f>
        <v>1</v>
      </c>
      <c r="H279">
        <f t="array" aca="1" ref="H279:K279" ca="1">MMULT(D279:G279,$H$1:$K$4)</f>
        <v>4</v>
      </c>
      <c r="I279">
        <f ca="1"/>
        <v>-4</v>
      </c>
      <c r="J279">
        <f ca="1"/>
        <v>-8</v>
      </c>
      <c r="K279">
        <f ca="1"/>
        <v>1</v>
      </c>
      <c r="L279">
        <f ca="1">IF($J279&gt;0.01,H279/$J279,100)</f>
        <v>100</v>
      </c>
      <c r="M279">
        <f ca="1">IF($J279&gt;0.01,I279/$J279,100)</f>
        <v>100</v>
      </c>
    </row>
    <row r="280" spans="4:13" x14ac:dyDescent="0.15">
      <c r="D280">
        <f>D277</f>
        <v>4</v>
      </c>
      <c r="E280">
        <f>E277-1</f>
        <v>-4</v>
      </c>
      <c r="F280">
        <f>F277</f>
        <v>9</v>
      </c>
      <c r="G280">
        <f>G277</f>
        <v>1</v>
      </c>
      <c r="H280">
        <f t="array" aca="1" ref="H280:K280" ca="1">MMULT(D280:G280,$H$1:$K$4)</f>
        <v>4</v>
      </c>
      <c r="I280">
        <f ca="1"/>
        <v>-4</v>
      </c>
      <c r="J280">
        <f ca="1"/>
        <v>1</v>
      </c>
      <c r="K280">
        <f ca="1"/>
        <v>1</v>
      </c>
      <c r="L280">
        <f ca="1">IF($J279&gt;0.01,H280/$J280,100)</f>
        <v>100</v>
      </c>
      <c r="M280">
        <f ca="1">IF($J279&gt;0.01,I280/$J280,100)</f>
        <v>100</v>
      </c>
    </row>
    <row r="281" spans="4:13" x14ac:dyDescent="0.15">
      <c r="H281" t="e">
        <f t="array" ref="H281:K281">MMULT(D281:G281,$H$1:$K$4)</f>
        <v>#VALUE!</v>
      </c>
      <c r="I281" t="e">
        <v>#VALUE!</v>
      </c>
      <c r="J281" t="e">
        <v>#VALUE!</v>
      </c>
      <c r="K281" t="e">
        <v>#VALUE!</v>
      </c>
    </row>
    <row r="282" spans="4:13" x14ac:dyDescent="0.15">
      <c r="D282">
        <f>D279-1</f>
        <v>3</v>
      </c>
      <c r="E282">
        <f>E279</f>
        <v>-4</v>
      </c>
      <c r="F282">
        <f>F279</f>
        <v>0</v>
      </c>
      <c r="G282">
        <f>G279</f>
        <v>1</v>
      </c>
      <c r="H282">
        <f t="array" aca="1" ref="H282:K282" ca="1">MMULT(D282:G282,$H$1:$K$4)</f>
        <v>3</v>
      </c>
      <c r="I282">
        <f ca="1"/>
        <v>-4</v>
      </c>
      <c r="J282">
        <f ca="1"/>
        <v>-8</v>
      </c>
      <c r="K282">
        <f ca="1"/>
        <v>1</v>
      </c>
      <c r="L282">
        <f ca="1">IF($J282&gt;0.01,H282/$J282,100)</f>
        <v>100</v>
      </c>
      <c r="M282">
        <f ca="1">IF($J282&gt;0.01,I282/$J282,100)</f>
        <v>100</v>
      </c>
    </row>
    <row r="283" spans="4:13" x14ac:dyDescent="0.15">
      <c r="D283">
        <f>D280-1</f>
        <v>3</v>
      </c>
      <c r="E283">
        <f>E280</f>
        <v>-4</v>
      </c>
      <c r="F283">
        <f>F280</f>
        <v>9</v>
      </c>
      <c r="G283">
        <f>G280</f>
        <v>1</v>
      </c>
      <c r="H283">
        <f t="array" aca="1" ref="H283:K283" ca="1">MMULT(D283:G283,$H$1:$K$4)</f>
        <v>3</v>
      </c>
      <c r="I283">
        <f ca="1"/>
        <v>-4</v>
      </c>
      <c r="J283">
        <f ca="1"/>
        <v>1</v>
      </c>
      <c r="K283">
        <f ca="1"/>
        <v>1</v>
      </c>
      <c r="L283">
        <f ca="1">IF($J282&gt;0.01,H283/$J283,100)</f>
        <v>100</v>
      </c>
      <c r="M283">
        <f ca="1">IF($J282&gt;0.01,I283/$J283,100)</f>
        <v>100</v>
      </c>
    </row>
    <row r="284" spans="4:13" x14ac:dyDescent="0.15">
      <c r="H284" t="e">
        <f t="array" ref="H284:K284">MMULT(D284:G284,$H$1:$K$4)</f>
        <v>#VALUE!</v>
      </c>
      <c r="I284" t="e">
        <v>#VALUE!</v>
      </c>
      <c r="J284" t="e">
        <v>#VALUE!</v>
      </c>
      <c r="K284" t="e">
        <v>#VALUE!</v>
      </c>
    </row>
    <row r="285" spans="4:13" x14ac:dyDescent="0.15">
      <c r="D285">
        <f>D282-1</f>
        <v>2</v>
      </c>
      <c r="E285">
        <f>E282</f>
        <v>-4</v>
      </c>
      <c r="F285">
        <f>F282</f>
        <v>0</v>
      </c>
      <c r="G285">
        <f>G282</f>
        <v>1</v>
      </c>
      <c r="H285">
        <f t="array" aca="1" ref="H285:K285" ca="1">MMULT(D285:G285,$H$1:$K$4)</f>
        <v>2</v>
      </c>
      <c r="I285">
        <f ca="1"/>
        <v>-4</v>
      </c>
      <c r="J285">
        <f ca="1"/>
        <v>-8</v>
      </c>
      <c r="K285">
        <f ca="1"/>
        <v>1</v>
      </c>
      <c r="L285">
        <f ca="1">IF($J285&gt;0.01,H285/$J285,100)</f>
        <v>100</v>
      </c>
      <c r="M285">
        <f ca="1">IF($J285&gt;0.01,I285/$J285,100)</f>
        <v>100</v>
      </c>
    </row>
    <row r="286" spans="4:13" x14ac:dyDescent="0.15">
      <c r="D286">
        <f>D283-1</f>
        <v>2</v>
      </c>
      <c r="E286">
        <f>E283</f>
        <v>-4</v>
      </c>
      <c r="F286">
        <f>F283</f>
        <v>9</v>
      </c>
      <c r="G286">
        <f>G283</f>
        <v>1</v>
      </c>
      <c r="H286">
        <f t="array" aca="1" ref="H286:K286" ca="1">MMULT(D286:G286,$H$1:$K$4)</f>
        <v>2</v>
      </c>
      <c r="I286">
        <f ca="1"/>
        <v>-4</v>
      </c>
      <c r="J286">
        <f ca="1"/>
        <v>1</v>
      </c>
      <c r="K286">
        <f ca="1"/>
        <v>1</v>
      </c>
      <c r="L286">
        <f ca="1">IF($J285&gt;0.01,H286/$J286,100)</f>
        <v>100</v>
      </c>
      <c r="M286">
        <f ca="1">IF($J285&gt;0.01,I286/$J286,100)</f>
        <v>100</v>
      </c>
    </row>
    <row r="287" spans="4:13" x14ac:dyDescent="0.15">
      <c r="H287" t="e">
        <f t="array" ref="H287:K287">MMULT(D287:G287,$H$1:$K$4)</f>
        <v>#VALUE!</v>
      </c>
      <c r="I287" t="e">
        <v>#VALUE!</v>
      </c>
      <c r="J287" t="e">
        <v>#VALUE!</v>
      </c>
      <c r="K287" t="e">
        <v>#VALUE!</v>
      </c>
    </row>
    <row r="288" spans="4:13" x14ac:dyDescent="0.15">
      <c r="D288">
        <f>D285-1</f>
        <v>1</v>
      </c>
      <c r="E288">
        <f>E285</f>
        <v>-4</v>
      </c>
      <c r="F288">
        <v>0</v>
      </c>
      <c r="G288">
        <f>1</f>
        <v>1</v>
      </c>
      <c r="H288">
        <f t="array" aca="1" ref="H288:K288" ca="1">MMULT(D288:G288,$H$1:$K$4)</f>
        <v>1</v>
      </c>
      <c r="I288">
        <f ca="1"/>
        <v>-4</v>
      </c>
      <c r="J288">
        <f ca="1"/>
        <v>-8</v>
      </c>
      <c r="K288">
        <f ca="1"/>
        <v>1</v>
      </c>
      <c r="L288">
        <f ca="1">IF($J288&gt;0.01,H288/$J288,100)</f>
        <v>100</v>
      </c>
      <c r="M288">
        <f ca="1">IF($J288&gt;0.01,I288/$J288,100)</f>
        <v>100</v>
      </c>
    </row>
    <row r="289" spans="4:13" x14ac:dyDescent="0.15">
      <c r="D289">
        <f>D286-1</f>
        <v>1</v>
      </c>
      <c r="E289">
        <f>E286</f>
        <v>-4</v>
      </c>
      <c r="F289">
        <f>F286</f>
        <v>9</v>
      </c>
      <c r="G289">
        <f>G288</f>
        <v>1</v>
      </c>
      <c r="H289">
        <f t="array" aca="1" ref="H289:K289" ca="1">MMULT(D289:G289,$H$1:$K$4)</f>
        <v>1</v>
      </c>
      <c r="I289">
        <f ca="1"/>
        <v>-4</v>
      </c>
      <c r="J289">
        <f ca="1"/>
        <v>1</v>
      </c>
      <c r="K289">
        <f ca="1"/>
        <v>1</v>
      </c>
      <c r="L289">
        <f ca="1">IF($J288&gt;0.01,H289/$J289,100)</f>
        <v>100</v>
      </c>
      <c r="M289">
        <f ca="1">IF($J288&gt;0.01,I289/$J289,100)</f>
        <v>100</v>
      </c>
    </row>
    <row r="290" spans="4:13" x14ac:dyDescent="0.15">
      <c r="H290" t="e">
        <f t="array" ref="H290:K290">MMULT(D290:G290,$H$1:$K$4)</f>
        <v>#VALUE!</v>
      </c>
      <c r="I290" t="e">
        <v>#VALUE!</v>
      </c>
      <c r="J290" t="e">
        <v>#VALUE!</v>
      </c>
      <c r="K290" t="e">
        <v>#VALUE!</v>
      </c>
    </row>
    <row r="291" spans="4:13" x14ac:dyDescent="0.15">
      <c r="D291">
        <f>D288-1</f>
        <v>0</v>
      </c>
      <c r="E291">
        <f>E288</f>
        <v>-4</v>
      </c>
      <c r="F291">
        <f>F288</f>
        <v>0</v>
      </c>
      <c r="G291">
        <f>G288</f>
        <v>1</v>
      </c>
      <c r="H291">
        <f t="array" aca="1" ref="H291:K291" ca="1">MMULT(D291:G291,$H$1:$K$4)</f>
        <v>0</v>
      </c>
      <c r="I291">
        <f ca="1"/>
        <v>-4</v>
      </c>
      <c r="J291">
        <f ca="1"/>
        <v>-8</v>
      </c>
      <c r="K291">
        <f ca="1"/>
        <v>1</v>
      </c>
      <c r="L291">
        <f ca="1">IF($J291&gt;0.01,H291/$J291,100)</f>
        <v>100</v>
      </c>
      <c r="M291">
        <f ca="1">IF($J291&gt;0.01,I291/$J291,100)</f>
        <v>100</v>
      </c>
    </row>
    <row r="292" spans="4:13" x14ac:dyDescent="0.15">
      <c r="D292">
        <f>D289-1</f>
        <v>0</v>
      </c>
      <c r="E292">
        <f>E289</f>
        <v>-4</v>
      </c>
      <c r="F292">
        <f>F289</f>
        <v>9</v>
      </c>
      <c r="G292">
        <f>G289</f>
        <v>1</v>
      </c>
      <c r="H292">
        <f t="array" aca="1" ref="H292:K292" ca="1">MMULT(D292:G292,$H$1:$K$4)</f>
        <v>0</v>
      </c>
      <c r="I292">
        <f ca="1"/>
        <v>-4</v>
      </c>
      <c r="J292">
        <f ca="1"/>
        <v>1</v>
      </c>
      <c r="K292">
        <f ca="1"/>
        <v>1</v>
      </c>
      <c r="L292">
        <f ca="1">IF($J291&gt;0.01,H292/$J292,100)</f>
        <v>100</v>
      </c>
      <c r="M292">
        <f ca="1">IF($J291&gt;0.01,I292/$J292,100)</f>
        <v>100</v>
      </c>
    </row>
    <row r="293" spans="4:13" x14ac:dyDescent="0.15">
      <c r="H293" t="e">
        <f t="array" ref="H293:K293">MMULT(D293:G293,$H$1:$K$4)</f>
        <v>#VALUE!</v>
      </c>
      <c r="I293" t="e">
        <v>#VALUE!</v>
      </c>
      <c r="J293" t="e">
        <v>#VALUE!</v>
      </c>
      <c r="K293" t="e">
        <v>#VALUE!</v>
      </c>
    </row>
    <row r="294" spans="4:13" x14ac:dyDescent="0.15">
      <c r="D294">
        <f>D291-1</f>
        <v>-1</v>
      </c>
      <c r="E294">
        <f>E291</f>
        <v>-4</v>
      </c>
      <c r="F294">
        <f>F291</f>
        <v>0</v>
      </c>
      <c r="G294">
        <f>G291</f>
        <v>1</v>
      </c>
      <c r="H294">
        <f t="array" aca="1" ref="H294:K294" ca="1">MMULT(D294:G294,$H$1:$K$4)</f>
        <v>-1</v>
      </c>
      <c r="I294">
        <f ca="1"/>
        <v>-4</v>
      </c>
      <c r="J294">
        <f ca="1"/>
        <v>-8</v>
      </c>
      <c r="K294">
        <f ca="1"/>
        <v>1</v>
      </c>
      <c r="L294">
        <f ca="1">IF($J294&gt;0.01,H294/$J294,100)</f>
        <v>100</v>
      </c>
      <c r="M294">
        <f ca="1">IF($J294&gt;0.01,I294/$J294,100)</f>
        <v>100</v>
      </c>
    </row>
    <row r="295" spans="4:13" x14ac:dyDescent="0.15">
      <c r="D295">
        <f>D292-1</f>
        <v>-1</v>
      </c>
      <c r="E295">
        <f>E292</f>
        <v>-4</v>
      </c>
      <c r="F295">
        <f>F292</f>
        <v>9</v>
      </c>
      <c r="G295">
        <f>G292</f>
        <v>1</v>
      </c>
      <c r="H295">
        <f t="array" aca="1" ref="H295:K295" ca="1">MMULT(D295:G295,$H$1:$K$4)</f>
        <v>-1</v>
      </c>
      <c r="I295">
        <f ca="1"/>
        <v>-4</v>
      </c>
      <c r="J295">
        <f ca="1"/>
        <v>1</v>
      </c>
      <c r="K295">
        <f ca="1"/>
        <v>1</v>
      </c>
      <c r="L295">
        <f ca="1">IF($J294&gt;0.01,H295/$J295,100)</f>
        <v>100</v>
      </c>
      <c r="M295">
        <f ca="1">IF($J294&gt;0.01,I295/$J295,100)</f>
        <v>100</v>
      </c>
    </row>
    <row r="296" spans="4:13" x14ac:dyDescent="0.15">
      <c r="H296" t="e">
        <f t="array" ref="H296:K296">MMULT(D296:G296,$H$1:$K$4)</f>
        <v>#VALUE!</v>
      </c>
      <c r="I296" t="e">
        <v>#VALUE!</v>
      </c>
      <c r="J296" t="e">
        <v>#VALUE!</v>
      </c>
      <c r="K296" t="e">
        <v>#VALUE!</v>
      </c>
    </row>
    <row r="297" spans="4:13" x14ac:dyDescent="0.15">
      <c r="D297">
        <f>D294-1</f>
        <v>-2</v>
      </c>
      <c r="E297">
        <f>E294</f>
        <v>-4</v>
      </c>
      <c r="F297">
        <f>F294</f>
        <v>0</v>
      </c>
      <c r="G297">
        <f>G294</f>
        <v>1</v>
      </c>
      <c r="H297">
        <f t="array" aca="1" ref="H297:K297" ca="1">MMULT(D297:G297,$H$1:$K$4)</f>
        <v>-2</v>
      </c>
      <c r="I297">
        <f ca="1"/>
        <v>-4</v>
      </c>
      <c r="J297">
        <f ca="1"/>
        <v>-8</v>
      </c>
      <c r="K297">
        <f ca="1"/>
        <v>1</v>
      </c>
      <c r="L297">
        <f ca="1">IF($J297&gt;0.01,H297/$J297,100)</f>
        <v>100</v>
      </c>
      <c r="M297">
        <f ca="1">IF($J297&gt;0.01,I297/$J297,100)</f>
        <v>100</v>
      </c>
    </row>
    <row r="298" spans="4:13" x14ac:dyDescent="0.15">
      <c r="D298">
        <f>D295-1</f>
        <v>-2</v>
      </c>
      <c r="E298">
        <f>E295</f>
        <v>-4</v>
      </c>
      <c r="F298">
        <f>F295</f>
        <v>9</v>
      </c>
      <c r="G298">
        <f>G295</f>
        <v>1</v>
      </c>
      <c r="H298">
        <f t="array" aca="1" ref="H298:K298" ca="1">MMULT(D298:G298,$H$1:$K$4)</f>
        <v>-2</v>
      </c>
      <c r="I298">
        <f ca="1"/>
        <v>-4</v>
      </c>
      <c r="J298">
        <f ca="1"/>
        <v>1</v>
      </c>
      <c r="K298">
        <f ca="1"/>
        <v>1</v>
      </c>
      <c r="L298">
        <f ca="1">IF($J297&gt;0.01,H298/$J298,100)</f>
        <v>100</v>
      </c>
      <c r="M298">
        <f ca="1">IF($J297&gt;0.01,I298/$J298,100)</f>
        <v>100</v>
      </c>
    </row>
    <row r="299" spans="4:13" x14ac:dyDescent="0.15">
      <c r="H299" t="e">
        <f t="array" ref="H299:K299">MMULT(D299:G299,$H$1:$K$4)</f>
        <v>#VALUE!</v>
      </c>
      <c r="I299" t="e">
        <v>#VALUE!</v>
      </c>
      <c r="J299" t="e">
        <v>#VALUE!</v>
      </c>
      <c r="K299" t="e">
        <v>#VALUE!</v>
      </c>
    </row>
    <row r="300" spans="4:13" x14ac:dyDescent="0.15">
      <c r="D300">
        <f>D297-1</f>
        <v>-3</v>
      </c>
      <c r="E300">
        <f>E297</f>
        <v>-4</v>
      </c>
      <c r="F300">
        <f>F297</f>
        <v>0</v>
      </c>
      <c r="G300">
        <f>G297</f>
        <v>1</v>
      </c>
      <c r="H300">
        <f t="array" aca="1" ref="H300:K300" ca="1">MMULT(D300:G300,$H$1:$K$4)</f>
        <v>-3</v>
      </c>
      <c r="I300">
        <f ca="1"/>
        <v>-4</v>
      </c>
      <c r="J300">
        <f ca="1"/>
        <v>-8</v>
      </c>
      <c r="K300">
        <f ca="1"/>
        <v>1</v>
      </c>
      <c r="L300">
        <f ca="1">IF($J300&gt;0.01,H300/$J300,100)</f>
        <v>100</v>
      </c>
      <c r="M300">
        <f ca="1">IF($J300&gt;0.01,I300/$J300,100)</f>
        <v>100</v>
      </c>
    </row>
    <row r="301" spans="4:13" x14ac:dyDescent="0.15">
      <c r="D301">
        <f>D298-1</f>
        <v>-3</v>
      </c>
      <c r="E301">
        <f>E298</f>
        <v>-4</v>
      </c>
      <c r="F301">
        <f>F298</f>
        <v>9</v>
      </c>
      <c r="G301">
        <f>G298</f>
        <v>1</v>
      </c>
      <c r="H301">
        <f t="array" aca="1" ref="H301:K301" ca="1">MMULT(D301:G301,$H$1:$K$4)</f>
        <v>-3</v>
      </c>
      <c r="I301">
        <f ca="1"/>
        <v>-4</v>
      </c>
      <c r="J301">
        <f ca="1"/>
        <v>1</v>
      </c>
      <c r="K301">
        <f ca="1"/>
        <v>1</v>
      </c>
      <c r="L301">
        <f ca="1">IF($J300&gt;0.01,H301/$J301,100)</f>
        <v>100</v>
      </c>
      <c r="M301">
        <f ca="1">IF($J300&gt;0.01,I301/$J301,100)</f>
        <v>100</v>
      </c>
    </row>
    <row r="302" spans="4:13" x14ac:dyDescent="0.15">
      <c r="H302" t="e">
        <f t="array" ref="H302:K302">MMULT(D302:G302,$H$1:$K$4)</f>
        <v>#VALUE!</v>
      </c>
      <c r="I302" t="e">
        <v>#VALUE!</v>
      </c>
      <c r="J302" t="e">
        <v>#VALUE!</v>
      </c>
      <c r="K302" t="e">
        <v>#VALUE!</v>
      </c>
    </row>
    <row r="303" spans="4:13" x14ac:dyDescent="0.15">
      <c r="D303">
        <f>D300-1</f>
        <v>-4</v>
      </c>
      <c r="E303">
        <f>E300</f>
        <v>-4</v>
      </c>
      <c r="F303">
        <f>F300</f>
        <v>0</v>
      </c>
      <c r="G303">
        <f>G300</f>
        <v>1</v>
      </c>
      <c r="H303">
        <f t="array" aca="1" ref="H303:K303" ca="1">MMULT(D303:G303,$H$1:$K$4)</f>
        <v>-4</v>
      </c>
      <c r="I303">
        <f ca="1"/>
        <v>-4</v>
      </c>
      <c r="J303">
        <f ca="1"/>
        <v>-8</v>
      </c>
      <c r="K303">
        <f ca="1"/>
        <v>1</v>
      </c>
      <c r="L303">
        <f ca="1">IF($J303&gt;0.01,H303/$J303,100)</f>
        <v>100</v>
      </c>
      <c r="M303">
        <f ca="1">IF($J303&gt;0.01,I303/$J303,100)</f>
        <v>100</v>
      </c>
    </row>
    <row r="304" spans="4:13" x14ac:dyDescent="0.15">
      <c r="D304">
        <f>D301-1</f>
        <v>-4</v>
      </c>
      <c r="E304">
        <f>E301</f>
        <v>-4</v>
      </c>
      <c r="F304">
        <f>F301</f>
        <v>9</v>
      </c>
      <c r="G304">
        <f>G301</f>
        <v>1</v>
      </c>
      <c r="H304">
        <f t="array" aca="1" ref="H304:K304" ca="1">MMULT(D304:G304,$H$1:$K$4)</f>
        <v>-4</v>
      </c>
      <c r="I304">
        <f ca="1"/>
        <v>-4</v>
      </c>
      <c r="J304">
        <f ca="1"/>
        <v>1</v>
      </c>
      <c r="K304">
        <f ca="1"/>
        <v>1</v>
      </c>
      <c r="L304">
        <f ca="1">IF($J303&gt;0.01,H304/$J304,100)</f>
        <v>100</v>
      </c>
      <c r="M304">
        <f ca="1">IF($J303&gt;0.01,I304/$J304,100)</f>
        <v>100</v>
      </c>
    </row>
    <row r="307" spans="3:13" x14ac:dyDescent="0.15">
      <c r="C307" t="s">
        <v>8</v>
      </c>
      <c r="D307">
        <f>D207</f>
        <v>-4</v>
      </c>
      <c r="E307">
        <f>E207</f>
        <v>-4</v>
      </c>
      <c r="F307">
        <f ca="1">IF($J$4&lt;0.01,0.1-$J$4,100)</f>
        <v>8.1</v>
      </c>
      <c r="G307">
        <f>G207</f>
        <v>1</v>
      </c>
      <c r="H307">
        <f t="array" aca="1" ref="H307:K307" ca="1">MMULT(D307:G307,$H$1:$K$4)</f>
        <v>-4</v>
      </c>
      <c r="I307">
        <f ca="1"/>
        <v>-4</v>
      </c>
      <c r="J307">
        <f ca="1"/>
        <v>9.9999999999999645E-2</v>
      </c>
      <c r="K307">
        <f ca="1"/>
        <v>1</v>
      </c>
      <c r="L307">
        <f ca="1">H307/$J307</f>
        <v>-40.000000000000142</v>
      </c>
      <c r="M307">
        <f ca="1">I307/$J307</f>
        <v>-40.000000000000142</v>
      </c>
    </row>
    <row r="308" spans="3:13" x14ac:dyDescent="0.15">
      <c r="C308" t="s">
        <v>9</v>
      </c>
      <c r="D308">
        <f>D208</f>
        <v>-4</v>
      </c>
      <c r="E308">
        <f>E208</f>
        <v>-4</v>
      </c>
      <c r="F308">
        <f ca="1">IF($J$4&lt;0.01,F208,100)</f>
        <v>9</v>
      </c>
      <c r="G308">
        <f>G208</f>
        <v>1</v>
      </c>
      <c r="H308">
        <f t="array" aca="1" ref="H308:K308" ca="1">MMULT(D308:G308,$H$1:$K$4)</f>
        <v>-4</v>
      </c>
      <c r="I308">
        <f ca="1"/>
        <v>-4</v>
      </c>
      <c r="J308">
        <f ca="1"/>
        <v>1</v>
      </c>
      <c r="K308">
        <f ca="1"/>
        <v>1</v>
      </c>
      <c r="L308">
        <f ca="1">H308/$J308</f>
        <v>-4</v>
      </c>
      <c r="M308">
        <f ca="1">I308/$J308</f>
        <v>-4</v>
      </c>
    </row>
    <row r="309" spans="3:13" x14ac:dyDescent="0.15">
      <c r="H309" t="e">
        <f t="array" ref="H309:K309">MMULT(D309:G309,$H$1:$K$4)</f>
        <v>#VALUE!</v>
      </c>
      <c r="I309" t="e">
        <v>#VALUE!</v>
      </c>
      <c r="J309" t="e">
        <v>#VALUE!</v>
      </c>
      <c r="K309" t="e">
        <v>#VALUE!</v>
      </c>
    </row>
    <row r="310" spans="3:13" x14ac:dyDescent="0.15">
      <c r="D310">
        <f>D210</f>
        <v>-4</v>
      </c>
      <c r="E310">
        <f>E210</f>
        <v>-3</v>
      </c>
      <c r="F310">
        <f ca="1">IF($J$4&lt;0.01,0.1-$J$4,100)</f>
        <v>8.1</v>
      </c>
      <c r="G310">
        <f>G210</f>
        <v>1</v>
      </c>
      <c r="H310">
        <f t="array" aca="1" ref="H310:K310" ca="1">MMULT(D310:G310,$H$1:$K$4)</f>
        <v>-4</v>
      </c>
      <c r="I310">
        <f ca="1"/>
        <v>-3</v>
      </c>
      <c r="J310">
        <f ca="1"/>
        <v>9.9999999999999645E-2</v>
      </c>
      <c r="K310">
        <f ca="1"/>
        <v>1</v>
      </c>
      <c r="L310">
        <f ca="1">H310/$J310</f>
        <v>-40.000000000000142</v>
      </c>
      <c r="M310">
        <f ca="1">I310/$J310</f>
        <v>-30.000000000000107</v>
      </c>
    </row>
    <row r="311" spans="3:13" x14ac:dyDescent="0.15">
      <c r="D311">
        <f>D211</f>
        <v>-4</v>
      </c>
      <c r="E311">
        <f>E211</f>
        <v>-3</v>
      </c>
      <c r="F311">
        <f ca="1">IF($J$4&lt;0.01,F211,100)</f>
        <v>9</v>
      </c>
      <c r="G311">
        <f>G211</f>
        <v>1</v>
      </c>
      <c r="H311">
        <f t="array" aca="1" ref="H311:K311" ca="1">MMULT(D311:G311,$H$1:$K$4)</f>
        <v>-4</v>
      </c>
      <c r="I311">
        <f ca="1"/>
        <v>-3</v>
      </c>
      <c r="J311">
        <f ca="1"/>
        <v>1</v>
      </c>
      <c r="K311">
        <f ca="1"/>
        <v>1</v>
      </c>
      <c r="L311">
        <f ca="1">H311/$J311</f>
        <v>-4</v>
      </c>
      <c r="M311">
        <f ca="1">I311/$J311</f>
        <v>-3</v>
      </c>
    </row>
    <row r="312" spans="3:13" x14ac:dyDescent="0.15">
      <c r="H312" t="e">
        <f t="array" ref="H312:K312">MMULT(D312:G312,$H$1:$K$4)</f>
        <v>#VALUE!</v>
      </c>
      <c r="I312" t="e">
        <v>#VALUE!</v>
      </c>
      <c r="J312" t="e">
        <v>#VALUE!</v>
      </c>
      <c r="K312" t="e">
        <v>#VALUE!</v>
      </c>
    </row>
    <row r="313" spans="3:13" x14ac:dyDescent="0.15">
      <c r="D313">
        <f>D213</f>
        <v>-4</v>
      </c>
      <c r="E313">
        <f>E213</f>
        <v>-2</v>
      </c>
      <c r="F313">
        <f ca="1">IF($J$4&lt;0.01,0.1-$J$4,100)</f>
        <v>8.1</v>
      </c>
      <c r="G313">
        <f>G213</f>
        <v>1</v>
      </c>
      <c r="H313">
        <f t="array" aca="1" ref="H313:K313" ca="1">MMULT(D313:G313,$H$1:$K$4)</f>
        <v>-4</v>
      </c>
      <c r="I313">
        <f ca="1"/>
        <v>-2</v>
      </c>
      <c r="J313">
        <f ca="1"/>
        <v>9.9999999999999645E-2</v>
      </c>
      <c r="K313">
        <f ca="1"/>
        <v>1</v>
      </c>
      <c r="L313">
        <f ca="1">H313/$J313</f>
        <v>-40.000000000000142</v>
      </c>
      <c r="M313">
        <f ca="1">I313/$J313</f>
        <v>-20.000000000000071</v>
      </c>
    </row>
    <row r="314" spans="3:13" x14ac:dyDescent="0.15">
      <c r="D314">
        <f>D214</f>
        <v>-4</v>
      </c>
      <c r="E314">
        <f>E214</f>
        <v>-2</v>
      </c>
      <c r="F314">
        <f ca="1">IF($J$4&lt;0.01,F214,100)</f>
        <v>9</v>
      </c>
      <c r="G314">
        <f>G214</f>
        <v>1</v>
      </c>
      <c r="H314">
        <f t="array" aca="1" ref="H314:K314" ca="1">MMULT(D314:G314,$H$1:$K$4)</f>
        <v>-4</v>
      </c>
      <c r="I314">
        <f ca="1"/>
        <v>-2</v>
      </c>
      <c r="J314">
        <f ca="1"/>
        <v>1</v>
      </c>
      <c r="K314">
        <f ca="1"/>
        <v>1</v>
      </c>
      <c r="L314">
        <f ca="1">H314/$J314</f>
        <v>-4</v>
      </c>
      <c r="M314">
        <f ca="1">I314/$J314</f>
        <v>-2</v>
      </c>
    </row>
    <row r="315" spans="3:13" x14ac:dyDescent="0.15">
      <c r="H315" t="e">
        <f t="array" ref="H315:K315">MMULT(D315:G315,$H$1:$K$4)</f>
        <v>#VALUE!</v>
      </c>
      <c r="I315" t="e">
        <v>#VALUE!</v>
      </c>
      <c r="J315" t="e">
        <v>#VALUE!</v>
      </c>
      <c r="K315" t="e">
        <v>#VALUE!</v>
      </c>
    </row>
    <row r="316" spans="3:13" x14ac:dyDescent="0.15">
      <c r="D316">
        <f>D216</f>
        <v>-4</v>
      </c>
      <c r="E316">
        <f>E216</f>
        <v>-1</v>
      </c>
      <c r="F316">
        <f ca="1">IF($J$4&lt;0.01,0.1-$J$4,100)</f>
        <v>8.1</v>
      </c>
      <c r="G316">
        <f>G216</f>
        <v>1</v>
      </c>
      <c r="H316">
        <f t="array" aca="1" ref="H316:K316" ca="1">MMULT(D316:G316,$H$1:$K$4)</f>
        <v>-4</v>
      </c>
      <c r="I316">
        <f ca="1"/>
        <v>-1</v>
      </c>
      <c r="J316">
        <f ca="1"/>
        <v>9.9999999999999645E-2</v>
      </c>
      <c r="K316">
        <f ca="1"/>
        <v>1</v>
      </c>
      <c r="L316">
        <f ca="1">H316/$J316</f>
        <v>-40.000000000000142</v>
      </c>
      <c r="M316">
        <f ca="1">I316/$J316</f>
        <v>-10.000000000000036</v>
      </c>
    </row>
    <row r="317" spans="3:13" x14ac:dyDescent="0.15">
      <c r="D317">
        <f>D217</f>
        <v>-4</v>
      </c>
      <c r="E317">
        <f>E217</f>
        <v>-1</v>
      </c>
      <c r="F317">
        <f ca="1">IF($J$4&lt;0.01,F217,100)</f>
        <v>9</v>
      </c>
      <c r="G317">
        <f>G217</f>
        <v>1</v>
      </c>
      <c r="H317">
        <f t="array" aca="1" ref="H317:K317" ca="1">MMULT(D317:G317,$H$1:$K$4)</f>
        <v>-4</v>
      </c>
      <c r="I317">
        <f ca="1"/>
        <v>-1</v>
      </c>
      <c r="J317">
        <f ca="1"/>
        <v>1</v>
      </c>
      <c r="K317">
        <f ca="1"/>
        <v>1</v>
      </c>
      <c r="L317">
        <f ca="1">H317/$J317</f>
        <v>-4</v>
      </c>
      <c r="M317">
        <f ca="1">I317/$J317</f>
        <v>-1</v>
      </c>
    </row>
    <row r="318" spans="3:13" x14ac:dyDescent="0.15">
      <c r="H318" t="e">
        <f t="array" ref="H318:K318">MMULT(D318:G318,$H$1:$K$4)</f>
        <v>#VALUE!</v>
      </c>
      <c r="I318" t="e">
        <v>#VALUE!</v>
      </c>
      <c r="J318" t="e">
        <v>#VALUE!</v>
      </c>
      <c r="K318" t="e">
        <v>#VALUE!</v>
      </c>
    </row>
    <row r="319" spans="3:13" x14ac:dyDescent="0.15">
      <c r="D319">
        <f>D219</f>
        <v>-4</v>
      </c>
      <c r="E319">
        <f>E219</f>
        <v>0</v>
      </c>
      <c r="F319">
        <f ca="1">IF($J$4&lt;0.01,0.1-$J$4,100)</f>
        <v>8.1</v>
      </c>
      <c r="G319">
        <f>G219</f>
        <v>1</v>
      </c>
      <c r="H319">
        <f t="array" aca="1" ref="H319:K319" ca="1">MMULT(D319:G319,$H$1:$K$4)</f>
        <v>-4</v>
      </c>
      <c r="I319">
        <f ca="1"/>
        <v>0</v>
      </c>
      <c r="J319">
        <f ca="1"/>
        <v>9.9999999999999645E-2</v>
      </c>
      <c r="K319">
        <f ca="1"/>
        <v>1</v>
      </c>
      <c r="L319">
        <f ca="1">H319/$J319</f>
        <v>-40.000000000000142</v>
      </c>
      <c r="M319">
        <f ca="1">I319/$J319</f>
        <v>0</v>
      </c>
    </row>
    <row r="320" spans="3:13" x14ac:dyDescent="0.15">
      <c r="D320">
        <f>D220</f>
        <v>-4</v>
      </c>
      <c r="E320">
        <f>E220</f>
        <v>0</v>
      </c>
      <c r="F320">
        <f ca="1">IF($J$4&lt;0.01,F220,100)</f>
        <v>9</v>
      </c>
      <c r="G320">
        <f>G220</f>
        <v>1</v>
      </c>
      <c r="H320">
        <f t="array" aca="1" ref="H320:K320" ca="1">MMULT(D320:G320,$H$1:$K$4)</f>
        <v>-4</v>
      </c>
      <c r="I320">
        <f ca="1"/>
        <v>0</v>
      </c>
      <c r="J320">
        <f ca="1"/>
        <v>1</v>
      </c>
      <c r="K320">
        <f ca="1"/>
        <v>1</v>
      </c>
      <c r="L320">
        <f ca="1">H320/$J320</f>
        <v>-4</v>
      </c>
      <c r="M320">
        <f ca="1">I320/$J320</f>
        <v>0</v>
      </c>
    </row>
    <row r="321" spans="4:13" x14ac:dyDescent="0.15">
      <c r="H321" t="e">
        <f t="array" ref="H321:K321">MMULT(D321:G321,$H$1:$K$4)</f>
        <v>#VALUE!</v>
      </c>
      <c r="I321" t="e">
        <v>#VALUE!</v>
      </c>
      <c r="J321" t="e">
        <v>#VALUE!</v>
      </c>
      <c r="K321" t="e">
        <v>#VALUE!</v>
      </c>
    </row>
    <row r="322" spans="4:13" x14ac:dyDescent="0.15">
      <c r="D322">
        <f>D222</f>
        <v>-4</v>
      </c>
      <c r="E322">
        <f>E222</f>
        <v>1</v>
      </c>
      <c r="F322">
        <f ca="1">IF($J$4&lt;0.01,0.1-$J$4,100)</f>
        <v>8.1</v>
      </c>
      <c r="G322">
        <f>G222</f>
        <v>1</v>
      </c>
      <c r="H322">
        <f t="array" aca="1" ref="H322:K322" ca="1">MMULT(D322:G322,$H$1:$K$4)</f>
        <v>-4</v>
      </c>
      <c r="I322">
        <f ca="1"/>
        <v>1</v>
      </c>
      <c r="J322">
        <f ca="1"/>
        <v>9.9999999999999645E-2</v>
      </c>
      <c r="K322">
        <f ca="1"/>
        <v>1</v>
      </c>
      <c r="L322">
        <f ca="1">H322/$J322</f>
        <v>-40.000000000000142</v>
      </c>
      <c r="M322">
        <f ca="1">I322/$J322</f>
        <v>10.000000000000036</v>
      </c>
    </row>
    <row r="323" spans="4:13" x14ac:dyDescent="0.15">
      <c r="D323">
        <f>D223</f>
        <v>-4</v>
      </c>
      <c r="E323">
        <f>E223</f>
        <v>1</v>
      </c>
      <c r="F323">
        <f ca="1">IF($J$4&lt;0.01,F223,100)</f>
        <v>9</v>
      </c>
      <c r="G323">
        <f>G223</f>
        <v>1</v>
      </c>
      <c r="H323">
        <f t="array" aca="1" ref="H323:K323" ca="1">MMULT(D323:G323,$H$1:$K$4)</f>
        <v>-4</v>
      </c>
      <c r="I323">
        <f ca="1"/>
        <v>1</v>
      </c>
      <c r="J323">
        <f ca="1"/>
        <v>1</v>
      </c>
      <c r="K323">
        <f ca="1"/>
        <v>1</v>
      </c>
      <c r="L323">
        <f ca="1">H323/$J323</f>
        <v>-4</v>
      </c>
      <c r="M323">
        <f ca="1">I323/$J323</f>
        <v>1</v>
      </c>
    </row>
    <row r="324" spans="4:13" x14ac:dyDescent="0.15">
      <c r="H324" t="e">
        <f t="array" ref="H324:K324">MMULT(D324:G324,$H$1:$K$4)</f>
        <v>#VALUE!</v>
      </c>
      <c r="I324" t="e">
        <v>#VALUE!</v>
      </c>
      <c r="J324" t="e">
        <v>#VALUE!</v>
      </c>
      <c r="K324" t="e">
        <v>#VALUE!</v>
      </c>
    </row>
    <row r="325" spans="4:13" x14ac:dyDescent="0.15">
      <c r="D325">
        <f>D225</f>
        <v>-4</v>
      </c>
      <c r="E325">
        <f>E225</f>
        <v>2</v>
      </c>
      <c r="F325">
        <f ca="1">IF($J$4&lt;0.01,0.1-$J$4,100)</f>
        <v>8.1</v>
      </c>
      <c r="G325">
        <f>G225</f>
        <v>1</v>
      </c>
      <c r="H325">
        <f t="array" aca="1" ref="H325:K325" ca="1">MMULT(D325:G325,$H$1:$K$4)</f>
        <v>-4</v>
      </c>
      <c r="I325">
        <f ca="1"/>
        <v>2</v>
      </c>
      <c r="J325">
        <f ca="1"/>
        <v>9.9999999999999645E-2</v>
      </c>
      <c r="K325">
        <f ca="1"/>
        <v>1</v>
      </c>
      <c r="L325">
        <f ca="1">H325/$J325</f>
        <v>-40.000000000000142</v>
      </c>
      <c r="M325">
        <f ca="1">I325/$J325</f>
        <v>20.000000000000071</v>
      </c>
    </row>
    <row r="326" spans="4:13" x14ac:dyDescent="0.15">
      <c r="D326">
        <f>D226</f>
        <v>-4</v>
      </c>
      <c r="E326">
        <f>E226</f>
        <v>2</v>
      </c>
      <c r="F326">
        <f ca="1">IF($J$4&lt;0.01,F226,100)</f>
        <v>9</v>
      </c>
      <c r="G326">
        <f>G226</f>
        <v>1</v>
      </c>
      <c r="H326">
        <f t="array" aca="1" ref="H326:K326" ca="1">MMULT(D326:G326,$H$1:$K$4)</f>
        <v>-4</v>
      </c>
      <c r="I326">
        <f ca="1"/>
        <v>2</v>
      </c>
      <c r="J326">
        <f ca="1"/>
        <v>1</v>
      </c>
      <c r="K326">
        <f ca="1"/>
        <v>1</v>
      </c>
      <c r="L326">
        <f ca="1">H326/$J326</f>
        <v>-4</v>
      </c>
      <c r="M326">
        <f ca="1">I326/$J326</f>
        <v>2</v>
      </c>
    </row>
    <row r="327" spans="4:13" x14ac:dyDescent="0.15">
      <c r="H327" t="e">
        <f t="array" ref="H327:K327">MMULT(D327:G327,$H$1:$K$4)</f>
        <v>#VALUE!</v>
      </c>
      <c r="I327" t="e">
        <v>#VALUE!</v>
      </c>
      <c r="J327" t="e">
        <v>#VALUE!</v>
      </c>
      <c r="K327" t="e">
        <v>#VALUE!</v>
      </c>
    </row>
    <row r="328" spans="4:13" x14ac:dyDescent="0.15">
      <c r="D328">
        <f>D228</f>
        <v>-4</v>
      </c>
      <c r="E328">
        <f>E228</f>
        <v>3</v>
      </c>
      <c r="F328">
        <f ca="1">IF($J$4&lt;0.01,0.1-$J$4,100)</f>
        <v>8.1</v>
      </c>
      <c r="G328">
        <f>G228</f>
        <v>1</v>
      </c>
      <c r="H328">
        <f t="array" aca="1" ref="H328:K328" ca="1">MMULT(D328:G328,$H$1:$K$4)</f>
        <v>-4</v>
      </c>
      <c r="I328">
        <f ca="1"/>
        <v>3</v>
      </c>
      <c r="J328">
        <f ca="1"/>
        <v>9.9999999999999645E-2</v>
      </c>
      <c r="K328">
        <f ca="1"/>
        <v>1</v>
      </c>
      <c r="L328">
        <f ca="1">H328/$J328</f>
        <v>-40.000000000000142</v>
      </c>
      <c r="M328">
        <f ca="1">I328/$J328</f>
        <v>30.000000000000107</v>
      </c>
    </row>
    <row r="329" spans="4:13" x14ac:dyDescent="0.15">
      <c r="D329">
        <f>D229</f>
        <v>-4</v>
      </c>
      <c r="E329">
        <f>E229</f>
        <v>3</v>
      </c>
      <c r="F329">
        <f ca="1">IF($J$4&lt;0.01,F229,100)</f>
        <v>9</v>
      </c>
      <c r="G329">
        <f>G229</f>
        <v>1</v>
      </c>
      <c r="H329">
        <f t="array" aca="1" ref="H329:K329" ca="1">MMULT(D329:G329,$H$1:$K$4)</f>
        <v>-4</v>
      </c>
      <c r="I329">
        <f ca="1"/>
        <v>3</v>
      </c>
      <c r="J329">
        <f ca="1"/>
        <v>1</v>
      </c>
      <c r="K329">
        <f ca="1"/>
        <v>1</v>
      </c>
      <c r="L329">
        <f ca="1">H329/$J329</f>
        <v>-4</v>
      </c>
      <c r="M329">
        <f ca="1">I329/$J329</f>
        <v>3</v>
      </c>
    </row>
    <row r="330" spans="4:13" x14ac:dyDescent="0.15">
      <c r="H330" t="e">
        <f t="array" ref="H330:K330">MMULT(D330:G330,$H$1:$K$4)</f>
        <v>#VALUE!</v>
      </c>
      <c r="I330" t="e">
        <v>#VALUE!</v>
      </c>
      <c r="J330" t="e">
        <v>#VALUE!</v>
      </c>
      <c r="K330" t="e">
        <v>#VALUE!</v>
      </c>
    </row>
    <row r="331" spans="4:13" x14ac:dyDescent="0.15">
      <c r="D331">
        <f>D231</f>
        <v>-4</v>
      </c>
      <c r="E331">
        <f>E231</f>
        <v>4</v>
      </c>
      <c r="F331">
        <f ca="1">IF($J$4&lt;0.01,0.1-$J$4,100)</f>
        <v>8.1</v>
      </c>
      <c r="G331">
        <f>G231</f>
        <v>1</v>
      </c>
      <c r="H331">
        <f t="array" aca="1" ref="H331:K331" ca="1">MMULT(D331:G331,$H$1:$K$4)</f>
        <v>-4</v>
      </c>
      <c r="I331">
        <f ca="1"/>
        <v>4</v>
      </c>
      <c r="J331">
        <f ca="1"/>
        <v>9.9999999999999645E-2</v>
      </c>
      <c r="K331">
        <f ca="1"/>
        <v>1</v>
      </c>
      <c r="L331">
        <f ca="1">H331/$J331</f>
        <v>-40.000000000000142</v>
      </c>
      <c r="M331">
        <f ca="1">I331/$J331</f>
        <v>40.000000000000142</v>
      </c>
    </row>
    <row r="332" spans="4:13" x14ac:dyDescent="0.15">
      <c r="D332">
        <f>D232</f>
        <v>-4</v>
      </c>
      <c r="E332">
        <f>E232</f>
        <v>4</v>
      </c>
      <c r="F332">
        <f ca="1">IF($J$4&lt;0.01,F232,100)</f>
        <v>9</v>
      </c>
      <c r="G332">
        <f>G232</f>
        <v>1</v>
      </c>
      <c r="H332">
        <f t="array" aca="1" ref="H332:K332" ca="1">MMULT(D332:G332,$H$1:$K$4)</f>
        <v>-4</v>
      </c>
      <c r="I332">
        <f ca="1"/>
        <v>4</v>
      </c>
      <c r="J332">
        <f ca="1"/>
        <v>1</v>
      </c>
      <c r="K332">
        <f ca="1"/>
        <v>1</v>
      </c>
      <c r="L332">
        <f ca="1">H332/$J332</f>
        <v>-4</v>
      </c>
      <c r="M332">
        <f ca="1">I332/$J332</f>
        <v>4</v>
      </c>
    </row>
    <row r="333" spans="4:13" x14ac:dyDescent="0.15">
      <c r="H333" t="e">
        <f t="array" ref="H333:K333">MMULT(D333:G333,$H$1:$K$4)</f>
        <v>#VALUE!</v>
      </c>
      <c r="I333" t="e">
        <v>#VALUE!</v>
      </c>
      <c r="J333" t="e">
        <v>#VALUE!</v>
      </c>
      <c r="K333" t="e">
        <v>#VALUE!</v>
      </c>
    </row>
    <row r="334" spans="4:13" x14ac:dyDescent="0.15">
      <c r="D334">
        <f>D234</f>
        <v>-3</v>
      </c>
      <c r="E334">
        <f>E234</f>
        <v>4</v>
      </c>
      <c r="F334">
        <f ca="1">IF($J$4&lt;0.01,0.1-$J$4,100)</f>
        <v>8.1</v>
      </c>
      <c r="G334">
        <f>G234</f>
        <v>1</v>
      </c>
      <c r="H334">
        <f t="array" aca="1" ref="H334:K334" ca="1">MMULT(D334:G334,$H$1:$K$4)</f>
        <v>-3</v>
      </c>
      <c r="I334">
        <f ca="1"/>
        <v>4</v>
      </c>
      <c r="J334">
        <f ca="1"/>
        <v>9.9999999999999645E-2</v>
      </c>
      <c r="K334">
        <f ca="1"/>
        <v>1</v>
      </c>
      <c r="L334">
        <f ca="1">H334/$J334</f>
        <v>-30.000000000000107</v>
      </c>
      <c r="M334">
        <f ca="1">I334/$J334</f>
        <v>40.000000000000142</v>
      </c>
    </row>
    <row r="335" spans="4:13" x14ac:dyDescent="0.15">
      <c r="D335">
        <f>D235</f>
        <v>-3</v>
      </c>
      <c r="E335">
        <f>E235</f>
        <v>4</v>
      </c>
      <c r="F335">
        <f ca="1">IF($J$4&lt;0.01,F235,100)</f>
        <v>9</v>
      </c>
      <c r="G335">
        <f>G235</f>
        <v>1</v>
      </c>
      <c r="H335">
        <f t="array" aca="1" ref="H335:K335" ca="1">MMULT(D335:G335,$H$1:$K$4)</f>
        <v>-3</v>
      </c>
      <c r="I335">
        <f ca="1"/>
        <v>4</v>
      </c>
      <c r="J335">
        <f ca="1"/>
        <v>1</v>
      </c>
      <c r="K335">
        <f ca="1"/>
        <v>1</v>
      </c>
      <c r="L335">
        <f ca="1">H335/$J335</f>
        <v>-3</v>
      </c>
      <c r="M335">
        <f ca="1">I335/$J335</f>
        <v>4</v>
      </c>
    </row>
    <row r="336" spans="4:13" x14ac:dyDescent="0.15">
      <c r="H336" t="e">
        <f t="array" ref="H336:K336">MMULT(D336:G336,$H$1:$K$4)</f>
        <v>#VALUE!</v>
      </c>
      <c r="I336" t="e">
        <v>#VALUE!</v>
      </c>
      <c r="J336" t="e">
        <v>#VALUE!</v>
      </c>
      <c r="K336" t="e">
        <v>#VALUE!</v>
      </c>
    </row>
    <row r="337" spans="4:13" x14ac:dyDescent="0.15">
      <c r="D337">
        <f>D237</f>
        <v>-2</v>
      </c>
      <c r="E337">
        <f>E237</f>
        <v>4</v>
      </c>
      <c r="F337">
        <f ca="1">IF($J$4&lt;0.01,0.1-$J$4,100)</f>
        <v>8.1</v>
      </c>
      <c r="G337">
        <f>G237</f>
        <v>1</v>
      </c>
      <c r="H337">
        <f t="array" aca="1" ref="H337:K337" ca="1">MMULT(D337:G337,$H$1:$K$4)</f>
        <v>-2</v>
      </c>
      <c r="I337">
        <f ca="1"/>
        <v>4</v>
      </c>
      <c r="J337">
        <f ca="1"/>
        <v>9.9999999999999645E-2</v>
      </c>
      <c r="K337">
        <f ca="1"/>
        <v>1</v>
      </c>
      <c r="L337">
        <f ca="1">H337/$J337</f>
        <v>-20.000000000000071</v>
      </c>
      <c r="M337">
        <f ca="1">I337/$J337</f>
        <v>40.000000000000142</v>
      </c>
    </row>
    <row r="338" spans="4:13" x14ac:dyDescent="0.15">
      <c r="D338">
        <f>D238</f>
        <v>-2</v>
      </c>
      <c r="E338">
        <f>E238</f>
        <v>4</v>
      </c>
      <c r="F338">
        <f ca="1">IF($J$4&lt;0.01,F238,100)</f>
        <v>9</v>
      </c>
      <c r="G338">
        <f>G238</f>
        <v>1</v>
      </c>
      <c r="H338">
        <f t="array" aca="1" ref="H338:K338" ca="1">MMULT(D338:G338,$H$1:$K$4)</f>
        <v>-2</v>
      </c>
      <c r="I338">
        <f ca="1"/>
        <v>4</v>
      </c>
      <c r="J338">
        <f ca="1"/>
        <v>1</v>
      </c>
      <c r="K338">
        <f ca="1"/>
        <v>1</v>
      </c>
      <c r="L338">
        <f ca="1">H338/$J338</f>
        <v>-2</v>
      </c>
      <c r="M338">
        <f ca="1">I338/$J338</f>
        <v>4</v>
      </c>
    </row>
    <row r="339" spans="4:13" x14ac:dyDescent="0.15">
      <c r="H339" t="e">
        <f t="array" ref="H339:K339">MMULT(D339:G339,$H$1:$K$4)</f>
        <v>#VALUE!</v>
      </c>
      <c r="I339" t="e">
        <v>#VALUE!</v>
      </c>
      <c r="J339" t="e">
        <v>#VALUE!</v>
      </c>
      <c r="K339" t="e">
        <v>#VALUE!</v>
      </c>
    </row>
    <row r="340" spans="4:13" x14ac:dyDescent="0.15">
      <c r="D340">
        <f>D240</f>
        <v>-1</v>
      </c>
      <c r="E340">
        <f>E240</f>
        <v>4</v>
      </c>
      <c r="F340">
        <f ca="1">IF($J$4&lt;0.01,0.1-$J$4,100)</f>
        <v>8.1</v>
      </c>
      <c r="G340">
        <f>G240</f>
        <v>1</v>
      </c>
      <c r="H340">
        <f t="array" aca="1" ref="H340:K340" ca="1">MMULT(D340:G340,$H$1:$K$4)</f>
        <v>-1</v>
      </c>
      <c r="I340">
        <f ca="1"/>
        <v>4</v>
      </c>
      <c r="J340">
        <f ca="1"/>
        <v>9.9999999999999645E-2</v>
      </c>
      <c r="K340">
        <f ca="1"/>
        <v>1</v>
      </c>
      <c r="L340">
        <f ca="1">H340/$J340</f>
        <v>-10.000000000000036</v>
      </c>
      <c r="M340">
        <f ca="1">I340/$J340</f>
        <v>40.000000000000142</v>
      </c>
    </row>
    <row r="341" spans="4:13" x14ac:dyDescent="0.15">
      <c r="D341">
        <f>D241</f>
        <v>-1</v>
      </c>
      <c r="E341">
        <f>E241</f>
        <v>4</v>
      </c>
      <c r="F341">
        <f ca="1">IF($J$4&lt;0.01,F241,100)</f>
        <v>9</v>
      </c>
      <c r="G341">
        <f>G241</f>
        <v>1</v>
      </c>
      <c r="H341">
        <f t="array" aca="1" ref="H341:K341" ca="1">MMULT(D341:G341,$H$1:$K$4)</f>
        <v>-1</v>
      </c>
      <c r="I341">
        <f ca="1"/>
        <v>4</v>
      </c>
      <c r="J341">
        <f ca="1"/>
        <v>1</v>
      </c>
      <c r="K341">
        <f ca="1"/>
        <v>1</v>
      </c>
      <c r="L341">
        <f ca="1">H341/$J341</f>
        <v>-1</v>
      </c>
      <c r="M341">
        <f ca="1">I341/$J341</f>
        <v>4</v>
      </c>
    </row>
    <row r="342" spans="4:13" x14ac:dyDescent="0.15">
      <c r="H342" t="e">
        <f t="array" ref="H342:K342">MMULT(D342:G342,$H$1:$K$4)</f>
        <v>#VALUE!</v>
      </c>
      <c r="I342" t="e">
        <v>#VALUE!</v>
      </c>
      <c r="J342" t="e">
        <v>#VALUE!</v>
      </c>
      <c r="K342" t="e">
        <v>#VALUE!</v>
      </c>
    </row>
    <row r="343" spans="4:13" x14ac:dyDescent="0.15">
      <c r="D343">
        <f>D243</f>
        <v>0</v>
      </c>
      <c r="E343">
        <f>E243</f>
        <v>4</v>
      </c>
      <c r="F343">
        <f ca="1">IF($J$4&lt;0.01,0.1-$J$4,100)</f>
        <v>8.1</v>
      </c>
      <c r="G343">
        <f>G243</f>
        <v>1</v>
      </c>
      <c r="H343">
        <f t="array" aca="1" ref="H343:K343" ca="1">MMULT(D343:G343,$H$1:$K$4)</f>
        <v>0</v>
      </c>
      <c r="I343">
        <f ca="1"/>
        <v>4</v>
      </c>
      <c r="J343">
        <f ca="1"/>
        <v>9.9999999999999645E-2</v>
      </c>
      <c r="K343">
        <f ca="1"/>
        <v>1</v>
      </c>
      <c r="L343">
        <f ca="1">H343/$J343</f>
        <v>0</v>
      </c>
      <c r="M343">
        <f ca="1">I343/$J343</f>
        <v>40.000000000000142</v>
      </c>
    </row>
    <row r="344" spans="4:13" x14ac:dyDescent="0.15">
      <c r="D344">
        <f>D244</f>
        <v>0</v>
      </c>
      <c r="E344">
        <f>E244</f>
        <v>4</v>
      </c>
      <c r="F344">
        <f ca="1">IF($J$4&lt;0.01,F244,100)</f>
        <v>9</v>
      </c>
      <c r="G344">
        <f>G244</f>
        <v>1</v>
      </c>
      <c r="H344">
        <f t="array" aca="1" ref="H344:K344" ca="1">MMULT(D344:G344,$H$1:$K$4)</f>
        <v>0</v>
      </c>
      <c r="I344">
        <f ca="1"/>
        <v>4</v>
      </c>
      <c r="J344">
        <f ca="1"/>
        <v>1</v>
      </c>
      <c r="K344">
        <f ca="1"/>
        <v>1</v>
      </c>
      <c r="L344">
        <f ca="1">H344/$J344</f>
        <v>0</v>
      </c>
      <c r="M344">
        <f ca="1">I344/$J344</f>
        <v>4</v>
      </c>
    </row>
    <row r="345" spans="4:13" x14ac:dyDescent="0.15">
      <c r="H345" t="e">
        <f t="array" ref="H345:K345">MMULT(D345:G345,$H$1:$K$4)</f>
        <v>#VALUE!</v>
      </c>
      <c r="I345" t="e">
        <v>#VALUE!</v>
      </c>
      <c r="J345" t="e">
        <v>#VALUE!</v>
      </c>
      <c r="K345" t="e">
        <v>#VALUE!</v>
      </c>
    </row>
    <row r="346" spans="4:13" x14ac:dyDescent="0.15">
      <c r="D346">
        <f>D246</f>
        <v>1</v>
      </c>
      <c r="E346">
        <f>E246</f>
        <v>4</v>
      </c>
      <c r="F346">
        <f ca="1">IF($J$4&lt;0.01,0.1-$J$4,100)</f>
        <v>8.1</v>
      </c>
      <c r="G346">
        <f>G246</f>
        <v>1</v>
      </c>
      <c r="H346">
        <f t="array" aca="1" ref="H346:K346" ca="1">MMULT(D346:G346,$H$1:$K$4)</f>
        <v>1</v>
      </c>
      <c r="I346">
        <f ca="1"/>
        <v>4</v>
      </c>
      <c r="J346">
        <f ca="1"/>
        <v>9.9999999999999645E-2</v>
      </c>
      <c r="K346">
        <f ca="1"/>
        <v>1</v>
      </c>
      <c r="L346">
        <f ca="1">H346/$J346</f>
        <v>10.000000000000036</v>
      </c>
      <c r="M346">
        <f ca="1">I346/$J346</f>
        <v>40.000000000000142</v>
      </c>
    </row>
    <row r="347" spans="4:13" x14ac:dyDescent="0.15">
      <c r="D347">
        <f>D247</f>
        <v>1</v>
      </c>
      <c r="E347">
        <f>E247</f>
        <v>4</v>
      </c>
      <c r="F347">
        <f ca="1">IF($J$4&lt;0.01,F247,100)</f>
        <v>9</v>
      </c>
      <c r="G347">
        <f>G247</f>
        <v>1</v>
      </c>
      <c r="H347">
        <f t="array" aca="1" ref="H347:K347" ca="1">MMULT(D347:G347,$H$1:$K$4)</f>
        <v>1</v>
      </c>
      <c r="I347">
        <f ca="1"/>
        <v>4</v>
      </c>
      <c r="J347">
        <f ca="1"/>
        <v>1</v>
      </c>
      <c r="K347">
        <f ca="1"/>
        <v>1</v>
      </c>
      <c r="L347">
        <f ca="1">H347/$J347</f>
        <v>1</v>
      </c>
      <c r="M347">
        <f ca="1">I347/$J347</f>
        <v>4</v>
      </c>
    </row>
    <row r="348" spans="4:13" x14ac:dyDescent="0.15">
      <c r="H348" t="e">
        <f t="array" ref="H348:K348">MMULT(D348:G348,$H$1:$K$4)</f>
        <v>#VALUE!</v>
      </c>
      <c r="I348" t="e">
        <v>#VALUE!</v>
      </c>
      <c r="J348" t="e">
        <v>#VALUE!</v>
      </c>
      <c r="K348" t="e">
        <v>#VALUE!</v>
      </c>
    </row>
    <row r="349" spans="4:13" x14ac:dyDescent="0.15">
      <c r="D349">
        <f>D249</f>
        <v>2</v>
      </c>
      <c r="E349">
        <f>E249</f>
        <v>4</v>
      </c>
      <c r="F349">
        <f ca="1">IF($J$4&lt;0.01,0.1-$J$4,100)</f>
        <v>8.1</v>
      </c>
      <c r="G349">
        <f>G249</f>
        <v>1</v>
      </c>
      <c r="H349">
        <f t="array" aca="1" ref="H349:K349" ca="1">MMULT(D349:G349,$H$1:$K$4)</f>
        <v>2</v>
      </c>
      <c r="I349">
        <f ca="1"/>
        <v>4</v>
      </c>
      <c r="J349">
        <f ca="1"/>
        <v>9.9999999999999645E-2</v>
      </c>
      <c r="K349">
        <f ca="1"/>
        <v>1</v>
      </c>
      <c r="L349">
        <f ca="1">H349/$J349</f>
        <v>20.000000000000071</v>
      </c>
      <c r="M349">
        <f ca="1">I349/$J349</f>
        <v>40.000000000000142</v>
      </c>
    </row>
    <row r="350" spans="4:13" x14ac:dyDescent="0.15">
      <c r="D350">
        <f>D250</f>
        <v>2</v>
      </c>
      <c r="E350">
        <f>E250</f>
        <v>4</v>
      </c>
      <c r="F350">
        <f ca="1">IF($J$4&lt;0.01,F250,100)</f>
        <v>9</v>
      </c>
      <c r="G350">
        <f>G250</f>
        <v>1</v>
      </c>
      <c r="H350">
        <f t="array" aca="1" ref="H350:K350" ca="1">MMULT(D350:G350,$H$1:$K$4)</f>
        <v>2</v>
      </c>
      <c r="I350">
        <f ca="1"/>
        <v>4</v>
      </c>
      <c r="J350">
        <f ca="1"/>
        <v>1</v>
      </c>
      <c r="K350">
        <f ca="1"/>
        <v>1</v>
      </c>
      <c r="L350">
        <f ca="1">H350/$J350</f>
        <v>2</v>
      </c>
      <c r="M350">
        <f ca="1">I350/$J350</f>
        <v>4</v>
      </c>
    </row>
    <row r="351" spans="4:13" x14ac:dyDescent="0.15">
      <c r="H351" t="e">
        <f t="array" ref="H351:K351">MMULT(D351:G351,$H$1:$K$4)</f>
        <v>#VALUE!</v>
      </c>
      <c r="I351" t="e">
        <v>#VALUE!</v>
      </c>
      <c r="J351" t="e">
        <v>#VALUE!</v>
      </c>
      <c r="K351" t="e">
        <v>#VALUE!</v>
      </c>
    </row>
    <row r="352" spans="4:13" x14ac:dyDescent="0.15">
      <c r="D352">
        <f>D252</f>
        <v>3</v>
      </c>
      <c r="E352">
        <f>E252</f>
        <v>4</v>
      </c>
      <c r="F352">
        <f ca="1">IF($J$4&lt;0.01,0.1-$J$4,100)</f>
        <v>8.1</v>
      </c>
      <c r="G352">
        <f>G252</f>
        <v>1</v>
      </c>
      <c r="H352">
        <f t="array" aca="1" ref="H352:K352" ca="1">MMULT(D352:G352,$H$1:$K$4)</f>
        <v>3</v>
      </c>
      <c r="I352">
        <f ca="1"/>
        <v>4</v>
      </c>
      <c r="J352">
        <f ca="1"/>
        <v>9.9999999999999645E-2</v>
      </c>
      <c r="K352">
        <f ca="1"/>
        <v>1</v>
      </c>
      <c r="L352">
        <f ca="1">H352/$J352</f>
        <v>30.000000000000107</v>
      </c>
      <c r="M352">
        <f ca="1">I352/$J352</f>
        <v>40.000000000000142</v>
      </c>
    </row>
    <row r="353" spans="4:13" x14ac:dyDescent="0.15">
      <c r="D353">
        <f>D253</f>
        <v>3</v>
      </c>
      <c r="E353">
        <f>E253</f>
        <v>4</v>
      </c>
      <c r="F353">
        <f ca="1">IF($J$4&lt;0.01,F253,100)</f>
        <v>9</v>
      </c>
      <c r="G353">
        <f>G253</f>
        <v>1</v>
      </c>
      <c r="H353">
        <f t="array" aca="1" ref="H353:K353" ca="1">MMULT(D353:G353,$H$1:$K$4)</f>
        <v>3</v>
      </c>
      <c r="I353">
        <f ca="1"/>
        <v>4</v>
      </c>
      <c r="J353">
        <f ca="1"/>
        <v>1</v>
      </c>
      <c r="K353">
        <f ca="1"/>
        <v>1</v>
      </c>
      <c r="L353">
        <f ca="1">H353/$J353</f>
        <v>3</v>
      </c>
      <c r="M353">
        <f ca="1">I353/$J353</f>
        <v>4</v>
      </c>
    </row>
    <row r="354" spans="4:13" x14ac:dyDescent="0.15">
      <c r="H354" t="e">
        <f t="array" ref="H354:K354">MMULT(D354:G354,$H$1:$K$4)</f>
        <v>#VALUE!</v>
      </c>
      <c r="I354" t="e">
        <v>#VALUE!</v>
      </c>
      <c r="J354" t="e">
        <v>#VALUE!</v>
      </c>
      <c r="K354" t="e">
        <v>#VALUE!</v>
      </c>
    </row>
    <row r="355" spans="4:13" x14ac:dyDescent="0.15">
      <c r="D355">
        <f>D255</f>
        <v>4</v>
      </c>
      <c r="E355">
        <f>E255</f>
        <v>4</v>
      </c>
      <c r="F355">
        <f ca="1">IF($J$4&lt;0.01,0.1-$J$4,100)</f>
        <v>8.1</v>
      </c>
      <c r="G355">
        <f>G255</f>
        <v>1</v>
      </c>
      <c r="H355">
        <f t="array" aca="1" ref="H355:K355" ca="1">MMULT(D355:G355,$H$1:$K$4)</f>
        <v>4</v>
      </c>
      <c r="I355">
        <f ca="1"/>
        <v>4</v>
      </c>
      <c r="J355">
        <f ca="1"/>
        <v>9.9999999999999645E-2</v>
      </c>
      <c r="K355">
        <f ca="1"/>
        <v>1</v>
      </c>
      <c r="L355">
        <f ca="1">H355/$J355</f>
        <v>40.000000000000142</v>
      </c>
      <c r="M355">
        <f ca="1">I355/$J355</f>
        <v>40.000000000000142</v>
      </c>
    </row>
    <row r="356" spans="4:13" x14ac:dyDescent="0.15">
      <c r="D356">
        <f>D256</f>
        <v>4</v>
      </c>
      <c r="E356">
        <f>E256</f>
        <v>4</v>
      </c>
      <c r="F356">
        <f ca="1">IF($J$4&lt;0.01,F256,100)</f>
        <v>9</v>
      </c>
      <c r="G356">
        <f>G256</f>
        <v>1</v>
      </c>
      <c r="H356">
        <f t="array" aca="1" ref="H356:K356" ca="1">MMULT(D356:G356,$H$1:$K$4)</f>
        <v>4</v>
      </c>
      <c r="I356">
        <f ca="1"/>
        <v>4</v>
      </c>
      <c r="J356">
        <f ca="1"/>
        <v>1</v>
      </c>
      <c r="K356">
        <f ca="1"/>
        <v>1</v>
      </c>
      <c r="L356">
        <f ca="1">H356/$J356</f>
        <v>4</v>
      </c>
      <c r="M356">
        <f ca="1">I356/$J356</f>
        <v>4</v>
      </c>
    </row>
    <row r="357" spans="4:13" x14ac:dyDescent="0.15">
      <c r="H357" t="e">
        <f t="array" ref="H357:K357">MMULT(D357:G357,$H$1:$K$4)</f>
        <v>#VALUE!</v>
      </c>
      <c r="I357" t="e">
        <v>#VALUE!</v>
      </c>
      <c r="J357" t="e">
        <v>#VALUE!</v>
      </c>
      <c r="K357" t="e">
        <v>#VALUE!</v>
      </c>
    </row>
    <row r="358" spans="4:13" x14ac:dyDescent="0.15">
      <c r="D358">
        <f>D258</f>
        <v>4</v>
      </c>
      <c r="E358">
        <f>E258</f>
        <v>3</v>
      </c>
      <c r="F358">
        <f ca="1">IF($J$4&lt;0.01,0.1-$J$4,100)</f>
        <v>8.1</v>
      </c>
      <c r="G358">
        <f>G258</f>
        <v>1</v>
      </c>
      <c r="H358">
        <f t="array" aca="1" ref="H358:K358" ca="1">MMULT(D358:G358,$H$1:$K$4)</f>
        <v>4</v>
      </c>
      <c r="I358">
        <f ca="1"/>
        <v>3</v>
      </c>
      <c r="J358">
        <f ca="1"/>
        <v>9.9999999999999645E-2</v>
      </c>
      <c r="K358">
        <f ca="1"/>
        <v>1</v>
      </c>
      <c r="L358">
        <f ca="1">H358/$J358</f>
        <v>40.000000000000142</v>
      </c>
      <c r="M358">
        <f ca="1">I358/$J358</f>
        <v>30.000000000000107</v>
      </c>
    </row>
    <row r="359" spans="4:13" x14ac:dyDescent="0.15">
      <c r="D359">
        <f>D259</f>
        <v>4</v>
      </c>
      <c r="E359">
        <f>E259</f>
        <v>3</v>
      </c>
      <c r="F359">
        <f ca="1">IF($J$4&lt;0.01,F259,100)</f>
        <v>9</v>
      </c>
      <c r="G359">
        <f>G259</f>
        <v>1</v>
      </c>
      <c r="H359">
        <f t="array" aca="1" ref="H359:K359" ca="1">MMULT(D359:G359,$H$1:$K$4)</f>
        <v>4</v>
      </c>
      <c r="I359">
        <f ca="1"/>
        <v>3</v>
      </c>
      <c r="J359">
        <f ca="1"/>
        <v>1</v>
      </c>
      <c r="K359">
        <f ca="1"/>
        <v>1</v>
      </c>
      <c r="L359">
        <f ca="1">H359/$J359</f>
        <v>4</v>
      </c>
      <c r="M359">
        <f ca="1">I359/$J359</f>
        <v>3</v>
      </c>
    </row>
    <row r="360" spans="4:13" x14ac:dyDescent="0.15">
      <c r="H360" t="e">
        <f t="array" ref="H360:K360">MMULT(D360:G360,$H$1:$K$4)</f>
        <v>#VALUE!</v>
      </c>
      <c r="I360" t="e">
        <v>#VALUE!</v>
      </c>
      <c r="J360" t="e">
        <v>#VALUE!</v>
      </c>
      <c r="K360" t="e">
        <v>#VALUE!</v>
      </c>
    </row>
    <row r="361" spans="4:13" x14ac:dyDescent="0.15">
      <c r="D361">
        <f>D261</f>
        <v>4</v>
      </c>
      <c r="E361">
        <f>E261</f>
        <v>2</v>
      </c>
      <c r="F361">
        <f ca="1">IF($J$4&lt;0.01,0.1-$J$4,100)</f>
        <v>8.1</v>
      </c>
      <c r="G361">
        <f>G261</f>
        <v>1</v>
      </c>
      <c r="H361">
        <f t="array" aca="1" ref="H361:K361" ca="1">MMULT(D361:G361,$H$1:$K$4)</f>
        <v>4</v>
      </c>
      <c r="I361">
        <f ca="1"/>
        <v>2</v>
      </c>
      <c r="J361">
        <f ca="1"/>
        <v>9.9999999999999645E-2</v>
      </c>
      <c r="K361">
        <f ca="1"/>
        <v>1</v>
      </c>
      <c r="L361">
        <f ca="1">H361/$J361</f>
        <v>40.000000000000142</v>
      </c>
      <c r="M361">
        <f ca="1">I361/$J361</f>
        <v>20.000000000000071</v>
      </c>
    </row>
    <row r="362" spans="4:13" x14ac:dyDescent="0.15">
      <c r="D362">
        <f>D262</f>
        <v>4</v>
      </c>
      <c r="E362">
        <f>E262</f>
        <v>2</v>
      </c>
      <c r="F362">
        <f ca="1">IF($J$4&lt;0.01,F262,100)</f>
        <v>9</v>
      </c>
      <c r="G362">
        <f>G262</f>
        <v>1</v>
      </c>
      <c r="H362">
        <f t="array" aca="1" ref="H362:K362" ca="1">MMULT(D362:G362,$H$1:$K$4)</f>
        <v>4</v>
      </c>
      <c r="I362">
        <f ca="1"/>
        <v>2</v>
      </c>
      <c r="J362">
        <f ca="1"/>
        <v>1</v>
      </c>
      <c r="K362">
        <f ca="1"/>
        <v>1</v>
      </c>
      <c r="L362">
        <f ca="1">H362/$J362</f>
        <v>4</v>
      </c>
      <c r="M362">
        <f ca="1">I362/$J362</f>
        <v>2</v>
      </c>
    </row>
    <row r="363" spans="4:13" x14ac:dyDescent="0.15">
      <c r="H363" t="e">
        <f t="array" ref="H363:K363">MMULT(D363:G363,$H$1:$K$4)</f>
        <v>#VALUE!</v>
      </c>
      <c r="I363" t="e">
        <v>#VALUE!</v>
      </c>
      <c r="J363" t="e">
        <v>#VALUE!</v>
      </c>
      <c r="K363" t="e">
        <v>#VALUE!</v>
      </c>
    </row>
    <row r="364" spans="4:13" x14ac:dyDescent="0.15">
      <c r="D364">
        <f>D264</f>
        <v>4</v>
      </c>
      <c r="E364">
        <f>E264</f>
        <v>1</v>
      </c>
      <c r="F364">
        <f ca="1">IF($J$4&lt;0.01,0.1-$J$4,100)</f>
        <v>8.1</v>
      </c>
      <c r="G364">
        <f>G264</f>
        <v>1</v>
      </c>
      <c r="H364">
        <f t="array" aca="1" ref="H364:K364" ca="1">MMULT(D364:G364,$H$1:$K$4)</f>
        <v>4</v>
      </c>
      <c r="I364">
        <f ca="1"/>
        <v>1</v>
      </c>
      <c r="J364">
        <f ca="1"/>
        <v>9.9999999999999645E-2</v>
      </c>
      <c r="K364">
        <f ca="1"/>
        <v>1</v>
      </c>
      <c r="L364">
        <f ca="1">H364/$J364</f>
        <v>40.000000000000142</v>
      </c>
      <c r="M364">
        <f ca="1">I364/$J364</f>
        <v>10.000000000000036</v>
      </c>
    </row>
    <row r="365" spans="4:13" x14ac:dyDescent="0.15">
      <c r="D365">
        <f>D265</f>
        <v>4</v>
      </c>
      <c r="E365">
        <f>E265</f>
        <v>1</v>
      </c>
      <c r="F365">
        <f ca="1">IF($J$4&lt;0.01,F265,100)</f>
        <v>9</v>
      </c>
      <c r="G365">
        <f>G265</f>
        <v>1</v>
      </c>
      <c r="H365">
        <f t="array" aca="1" ref="H365:K365" ca="1">MMULT(D365:G365,$H$1:$K$4)</f>
        <v>4</v>
      </c>
      <c r="I365">
        <f ca="1"/>
        <v>1</v>
      </c>
      <c r="J365">
        <f ca="1"/>
        <v>1</v>
      </c>
      <c r="K365">
        <f ca="1"/>
        <v>1</v>
      </c>
      <c r="L365">
        <f ca="1">H365/$J365</f>
        <v>4</v>
      </c>
      <c r="M365">
        <f ca="1">I365/$J365</f>
        <v>1</v>
      </c>
    </row>
    <row r="366" spans="4:13" x14ac:dyDescent="0.15">
      <c r="H366" t="e">
        <f t="array" ref="H366:K366">MMULT(D366:G366,$H$1:$K$4)</f>
        <v>#VALUE!</v>
      </c>
      <c r="I366" t="e">
        <v>#VALUE!</v>
      </c>
      <c r="J366" t="e">
        <v>#VALUE!</v>
      </c>
      <c r="K366" t="e">
        <v>#VALUE!</v>
      </c>
    </row>
    <row r="367" spans="4:13" x14ac:dyDescent="0.15">
      <c r="D367">
        <f>D267</f>
        <v>4</v>
      </c>
      <c r="E367">
        <f>E267</f>
        <v>0</v>
      </c>
      <c r="F367">
        <f ca="1">IF($J$4&lt;0.01,0.1-$J$4,100)</f>
        <v>8.1</v>
      </c>
      <c r="G367">
        <f>G267</f>
        <v>1</v>
      </c>
      <c r="H367">
        <f t="array" aca="1" ref="H367:K367" ca="1">MMULT(D367:G367,$H$1:$K$4)</f>
        <v>4</v>
      </c>
      <c r="I367">
        <f ca="1"/>
        <v>0</v>
      </c>
      <c r="J367">
        <f ca="1"/>
        <v>9.9999999999999645E-2</v>
      </c>
      <c r="K367">
        <f ca="1"/>
        <v>1</v>
      </c>
      <c r="L367">
        <f ca="1">H367/$J367</f>
        <v>40.000000000000142</v>
      </c>
      <c r="M367">
        <f ca="1">I367/$J367</f>
        <v>0</v>
      </c>
    </row>
    <row r="368" spans="4:13" x14ac:dyDescent="0.15">
      <c r="D368">
        <f>D268</f>
        <v>4</v>
      </c>
      <c r="E368">
        <f>E268</f>
        <v>0</v>
      </c>
      <c r="F368">
        <f ca="1">IF($J$4&lt;0.01,F268,100)</f>
        <v>9</v>
      </c>
      <c r="G368">
        <f>G268</f>
        <v>1</v>
      </c>
      <c r="H368">
        <f t="array" aca="1" ref="H368:K368" ca="1">MMULT(D368:G368,$H$1:$K$4)</f>
        <v>4</v>
      </c>
      <c r="I368">
        <f ca="1"/>
        <v>0</v>
      </c>
      <c r="J368">
        <f ca="1"/>
        <v>1</v>
      </c>
      <c r="K368">
        <f ca="1"/>
        <v>1</v>
      </c>
      <c r="L368">
        <f ca="1">H368/$J368</f>
        <v>4</v>
      </c>
      <c r="M368">
        <f ca="1">I368/$J368</f>
        <v>0</v>
      </c>
    </row>
    <row r="369" spans="4:13" x14ac:dyDescent="0.15">
      <c r="H369" t="e">
        <f t="array" ref="H369:K369">MMULT(D369:G369,$H$1:$K$4)</f>
        <v>#VALUE!</v>
      </c>
      <c r="I369" t="e">
        <v>#VALUE!</v>
      </c>
      <c r="J369" t="e">
        <v>#VALUE!</v>
      </c>
      <c r="K369" t="e">
        <v>#VALUE!</v>
      </c>
    </row>
    <row r="370" spans="4:13" x14ac:dyDescent="0.15">
      <c r="D370">
        <f>D270</f>
        <v>4</v>
      </c>
      <c r="E370">
        <f>E270</f>
        <v>-1</v>
      </c>
      <c r="F370">
        <f ca="1">IF($J$4&lt;0.01,0.1-$J$4,100)</f>
        <v>8.1</v>
      </c>
      <c r="G370">
        <f>G270</f>
        <v>1</v>
      </c>
      <c r="H370">
        <f t="array" aca="1" ref="H370:K370" ca="1">MMULT(D370:G370,$H$1:$K$4)</f>
        <v>4</v>
      </c>
      <c r="I370">
        <f ca="1"/>
        <v>-1</v>
      </c>
      <c r="J370">
        <f ca="1"/>
        <v>9.9999999999999645E-2</v>
      </c>
      <c r="K370">
        <f ca="1"/>
        <v>1</v>
      </c>
      <c r="L370">
        <f ca="1">H370/$J370</f>
        <v>40.000000000000142</v>
      </c>
      <c r="M370">
        <f ca="1">I370/$J370</f>
        <v>-10.000000000000036</v>
      </c>
    </row>
    <row r="371" spans="4:13" x14ac:dyDescent="0.15">
      <c r="D371">
        <f>D271</f>
        <v>4</v>
      </c>
      <c r="E371">
        <f>E271</f>
        <v>-1</v>
      </c>
      <c r="F371">
        <f ca="1">IF($J$4&lt;0.01,F271,100)</f>
        <v>9</v>
      </c>
      <c r="G371">
        <f>G271</f>
        <v>1</v>
      </c>
      <c r="H371">
        <f t="array" aca="1" ref="H371:K371" ca="1">MMULT(D371:G371,$H$1:$K$4)</f>
        <v>4</v>
      </c>
      <c r="I371">
        <f ca="1"/>
        <v>-1</v>
      </c>
      <c r="J371">
        <f ca="1"/>
        <v>1</v>
      </c>
      <c r="K371">
        <f ca="1"/>
        <v>1</v>
      </c>
      <c r="L371">
        <f ca="1">H371/$J371</f>
        <v>4</v>
      </c>
      <c r="M371">
        <f ca="1">I371/$J371</f>
        <v>-1</v>
      </c>
    </row>
    <row r="372" spans="4:13" x14ac:dyDescent="0.15">
      <c r="H372" t="e">
        <f t="array" ref="H372:K372">MMULT(D372:G372,$H$1:$K$4)</f>
        <v>#VALUE!</v>
      </c>
      <c r="I372" t="e">
        <v>#VALUE!</v>
      </c>
      <c r="J372" t="e">
        <v>#VALUE!</v>
      </c>
      <c r="K372" t="e">
        <v>#VALUE!</v>
      </c>
    </row>
    <row r="373" spans="4:13" x14ac:dyDescent="0.15">
      <c r="D373">
        <f>D273</f>
        <v>4</v>
      </c>
      <c r="E373">
        <f>E273</f>
        <v>-2</v>
      </c>
      <c r="F373">
        <f ca="1">IF($J$4&lt;0.01,0.1-$J$4,100)</f>
        <v>8.1</v>
      </c>
      <c r="G373">
        <f>G273</f>
        <v>1</v>
      </c>
      <c r="H373">
        <f t="array" aca="1" ref="H373:K373" ca="1">MMULT(D373:G373,$H$1:$K$4)</f>
        <v>4</v>
      </c>
      <c r="I373">
        <f ca="1"/>
        <v>-2</v>
      </c>
      <c r="J373">
        <f ca="1"/>
        <v>9.9999999999999645E-2</v>
      </c>
      <c r="K373">
        <f ca="1"/>
        <v>1</v>
      </c>
      <c r="L373">
        <f ca="1">H373/$J373</f>
        <v>40.000000000000142</v>
      </c>
      <c r="M373">
        <f ca="1">I373/$J373</f>
        <v>-20.000000000000071</v>
      </c>
    </row>
    <row r="374" spans="4:13" x14ac:dyDescent="0.15">
      <c r="D374">
        <f>D274</f>
        <v>4</v>
      </c>
      <c r="E374">
        <f>E274</f>
        <v>-2</v>
      </c>
      <c r="F374">
        <f ca="1">IF($J$4&lt;0.01,F274,100)</f>
        <v>9</v>
      </c>
      <c r="G374">
        <f>G274</f>
        <v>1</v>
      </c>
      <c r="H374">
        <f t="array" aca="1" ref="H374:K374" ca="1">MMULT(D374:G374,$H$1:$K$4)</f>
        <v>4</v>
      </c>
      <c r="I374">
        <f ca="1"/>
        <v>-2</v>
      </c>
      <c r="J374">
        <f ca="1"/>
        <v>1</v>
      </c>
      <c r="K374">
        <f ca="1"/>
        <v>1</v>
      </c>
      <c r="L374">
        <f ca="1">H374/$J374</f>
        <v>4</v>
      </c>
      <c r="M374">
        <f ca="1">I374/$J374</f>
        <v>-2</v>
      </c>
    </row>
    <row r="375" spans="4:13" x14ac:dyDescent="0.15">
      <c r="H375" t="e">
        <f t="array" ref="H375:K375">MMULT(D375:G375,$H$1:$K$4)</f>
        <v>#VALUE!</v>
      </c>
      <c r="I375" t="e">
        <v>#VALUE!</v>
      </c>
      <c r="J375" t="e">
        <v>#VALUE!</v>
      </c>
      <c r="K375" t="e">
        <v>#VALUE!</v>
      </c>
    </row>
    <row r="376" spans="4:13" x14ac:dyDescent="0.15">
      <c r="D376">
        <f>D276</f>
        <v>4</v>
      </c>
      <c r="E376">
        <f>E276</f>
        <v>-3</v>
      </c>
      <c r="F376">
        <f ca="1">IF($J$4&lt;0.01,0.1-$J$4,100)</f>
        <v>8.1</v>
      </c>
      <c r="G376">
        <f>G276</f>
        <v>1</v>
      </c>
      <c r="H376">
        <f t="array" aca="1" ref="H376:K376" ca="1">MMULT(D376:G376,$H$1:$K$4)</f>
        <v>4</v>
      </c>
      <c r="I376">
        <f ca="1"/>
        <v>-3</v>
      </c>
      <c r="J376">
        <f ca="1"/>
        <v>9.9999999999999645E-2</v>
      </c>
      <c r="K376">
        <f ca="1"/>
        <v>1</v>
      </c>
      <c r="L376">
        <f ca="1">H376/$J376</f>
        <v>40.000000000000142</v>
      </c>
      <c r="M376">
        <f ca="1">I376/$J376</f>
        <v>-30.000000000000107</v>
      </c>
    </row>
    <row r="377" spans="4:13" x14ac:dyDescent="0.15">
      <c r="D377">
        <f>D277</f>
        <v>4</v>
      </c>
      <c r="E377">
        <f>E277</f>
        <v>-3</v>
      </c>
      <c r="F377">
        <f ca="1">IF($J$4&lt;0.01,F277,100)</f>
        <v>9</v>
      </c>
      <c r="G377">
        <f>G277</f>
        <v>1</v>
      </c>
      <c r="H377">
        <f t="array" aca="1" ref="H377:K377" ca="1">MMULT(D377:G377,$H$1:$K$4)</f>
        <v>4</v>
      </c>
      <c r="I377">
        <f ca="1"/>
        <v>-3</v>
      </c>
      <c r="J377">
        <f ca="1"/>
        <v>1</v>
      </c>
      <c r="K377">
        <f ca="1"/>
        <v>1</v>
      </c>
      <c r="L377">
        <f ca="1">H377/$J377</f>
        <v>4</v>
      </c>
      <c r="M377">
        <f ca="1">I377/$J377</f>
        <v>-3</v>
      </c>
    </row>
    <row r="378" spans="4:13" x14ac:dyDescent="0.15">
      <c r="H378" t="e">
        <f t="array" ref="H378:K378">MMULT(D378:G378,$H$1:$K$4)</f>
        <v>#VALUE!</v>
      </c>
      <c r="I378" t="e">
        <v>#VALUE!</v>
      </c>
      <c r="J378" t="e">
        <v>#VALUE!</v>
      </c>
      <c r="K378" t="e">
        <v>#VALUE!</v>
      </c>
    </row>
    <row r="379" spans="4:13" x14ac:dyDescent="0.15">
      <c r="D379">
        <f>D279</f>
        <v>4</v>
      </c>
      <c r="E379">
        <f>E279</f>
        <v>-4</v>
      </c>
      <c r="F379">
        <f ca="1">IF($J$4&lt;0.01,0.1-$J$4,100)</f>
        <v>8.1</v>
      </c>
      <c r="G379">
        <f>G279</f>
        <v>1</v>
      </c>
      <c r="H379">
        <f t="array" aca="1" ref="H379:K379" ca="1">MMULT(D379:G379,$H$1:$K$4)</f>
        <v>4</v>
      </c>
      <c r="I379">
        <f ca="1"/>
        <v>-4</v>
      </c>
      <c r="J379">
        <f ca="1"/>
        <v>9.9999999999999645E-2</v>
      </c>
      <c r="K379">
        <f ca="1"/>
        <v>1</v>
      </c>
      <c r="L379">
        <f ca="1">H379/$J379</f>
        <v>40.000000000000142</v>
      </c>
      <c r="M379">
        <f ca="1">I379/$J379</f>
        <v>-40.000000000000142</v>
      </c>
    </row>
    <row r="380" spans="4:13" x14ac:dyDescent="0.15">
      <c r="D380">
        <f>D280</f>
        <v>4</v>
      </c>
      <c r="E380">
        <f>E280</f>
        <v>-4</v>
      </c>
      <c r="F380">
        <f ca="1">IF($J$4&lt;0.01,F280,100)</f>
        <v>9</v>
      </c>
      <c r="G380">
        <f>G280</f>
        <v>1</v>
      </c>
      <c r="H380">
        <f t="array" aca="1" ref="H380:K380" ca="1">MMULT(D380:G380,$H$1:$K$4)</f>
        <v>4</v>
      </c>
      <c r="I380">
        <f ca="1"/>
        <v>-4</v>
      </c>
      <c r="J380">
        <f ca="1"/>
        <v>1</v>
      </c>
      <c r="K380">
        <f ca="1"/>
        <v>1</v>
      </c>
      <c r="L380">
        <f ca="1">H380/$J380</f>
        <v>4</v>
      </c>
      <c r="M380">
        <f ca="1">I380/$J380</f>
        <v>-4</v>
      </c>
    </row>
    <row r="381" spans="4:13" x14ac:dyDescent="0.15">
      <c r="H381" t="e">
        <f t="array" ref="H381:K381">MMULT(D381:G381,$H$1:$K$4)</f>
        <v>#VALUE!</v>
      </c>
      <c r="I381" t="e">
        <v>#VALUE!</v>
      </c>
      <c r="J381" t="e">
        <v>#VALUE!</v>
      </c>
      <c r="K381" t="e">
        <v>#VALUE!</v>
      </c>
    </row>
    <row r="382" spans="4:13" x14ac:dyDescent="0.15">
      <c r="D382">
        <f>D282</f>
        <v>3</v>
      </c>
      <c r="E382">
        <f>E282</f>
        <v>-4</v>
      </c>
      <c r="F382">
        <f ca="1">IF($J$4&lt;0.01,0.1-$J$4,100)</f>
        <v>8.1</v>
      </c>
      <c r="G382">
        <f>G282</f>
        <v>1</v>
      </c>
      <c r="H382">
        <f t="array" aca="1" ref="H382:K382" ca="1">MMULT(D382:G382,$H$1:$K$4)</f>
        <v>3</v>
      </c>
      <c r="I382">
        <f ca="1"/>
        <v>-4</v>
      </c>
      <c r="J382">
        <f ca="1"/>
        <v>9.9999999999999645E-2</v>
      </c>
      <c r="K382">
        <f ca="1"/>
        <v>1</v>
      </c>
      <c r="L382">
        <f ca="1">H382/$J382</f>
        <v>30.000000000000107</v>
      </c>
      <c r="M382">
        <f ca="1">I382/$J382</f>
        <v>-40.000000000000142</v>
      </c>
    </row>
    <row r="383" spans="4:13" x14ac:dyDescent="0.15">
      <c r="D383">
        <f>D283</f>
        <v>3</v>
      </c>
      <c r="E383">
        <f>E283</f>
        <v>-4</v>
      </c>
      <c r="F383">
        <f ca="1">IF($J$4&lt;0.01,F283,100)</f>
        <v>9</v>
      </c>
      <c r="G383">
        <f>G283</f>
        <v>1</v>
      </c>
      <c r="H383">
        <f t="array" aca="1" ref="H383:K383" ca="1">MMULT(D383:G383,$H$1:$K$4)</f>
        <v>3</v>
      </c>
      <c r="I383">
        <f ca="1"/>
        <v>-4</v>
      </c>
      <c r="J383">
        <f ca="1"/>
        <v>1</v>
      </c>
      <c r="K383">
        <f ca="1"/>
        <v>1</v>
      </c>
      <c r="L383">
        <f ca="1">H383/$J383</f>
        <v>3</v>
      </c>
      <c r="M383">
        <f ca="1">I383/$J383</f>
        <v>-4</v>
      </c>
    </row>
    <row r="384" spans="4:13" x14ac:dyDescent="0.15">
      <c r="H384" t="e">
        <f t="array" ref="H384:K384">MMULT(D384:G384,$H$1:$K$4)</f>
        <v>#VALUE!</v>
      </c>
      <c r="I384" t="e">
        <v>#VALUE!</v>
      </c>
      <c r="J384" t="e">
        <v>#VALUE!</v>
      </c>
      <c r="K384" t="e">
        <v>#VALUE!</v>
      </c>
    </row>
    <row r="385" spans="4:13" x14ac:dyDescent="0.15">
      <c r="D385">
        <f>D285</f>
        <v>2</v>
      </c>
      <c r="E385">
        <f>E285</f>
        <v>-4</v>
      </c>
      <c r="F385">
        <f ca="1">IF($J$4&lt;0.01,0.1-$J$4,100)</f>
        <v>8.1</v>
      </c>
      <c r="G385">
        <f>G285</f>
        <v>1</v>
      </c>
      <c r="H385">
        <f t="array" aca="1" ref="H385:K385" ca="1">MMULT(D385:G385,$H$1:$K$4)</f>
        <v>2</v>
      </c>
      <c r="I385">
        <f ca="1"/>
        <v>-4</v>
      </c>
      <c r="J385">
        <f ca="1"/>
        <v>9.9999999999999645E-2</v>
      </c>
      <c r="K385">
        <f ca="1"/>
        <v>1</v>
      </c>
      <c r="L385">
        <f ca="1">H385/$J385</f>
        <v>20.000000000000071</v>
      </c>
      <c r="M385">
        <f ca="1">I385/$J385</f>
        <v>-40.000000000000142</v>
      </c>
    </row>
    <row r="386" spans="4:13" x14ac:dyDescent="0.15">
      <c r="D386">
        <f>D286</f>
        <v>2</v>
      </c>
      <c r="E386">
        <f>E286</f>
        <v>-4</v>
      </c>
      <c r="F386">
        <f ca="1">IF($J$4&lt;0.01,F286,100)</f>
        <v>9</v>
      </c>
      <c r="G386">
        <f>G286</f>
        <v>1</v>
      </c>
      <c r="H386">
        <f t="array" aca="1" ref="H386:K386" ca="1">MMULT(D386:G386,$H$1:$K$4)</f>
        <v>2</v>
      </c>
      <c r="I386">
        <f ca="1"/>
        <v>-4</v>
      </c>
      <c r="J386">
        <f ca="1"/>
        <v>1</v>
      </c>
      <c r="K386">
        <f ca="1"/>
        <v>1</v>
      </c>
      <c r="L386">
        <f ca="1">H386/$J386</f>
        <v>2</v>
      </c>
      <c r="M386">
        <f ca="1">I386/$J386</f>
        <v>-4</v>
      </c>
    </row>
    <row r="387" spans="4:13" x14ac:dyDescent="0.15">
      <c r="H387" t="e">
        <f t="array" ref="H387:K387">MMULT(D387:G387,$H$1:$K$4)</f>
        <v>#VALUE!</v>
      </c>
      <c r="I387" t="e">
        <v>#VALUE!</v>
      </c>
      <c r="J387" t="e">
        <v>#VALUE!</v>
      </c>
      <c r="K387" t="e">
        <v>#VALUE!</v>
      </c>
    </row>
    <row r="388" spans="4:13" x14ac:dyDescent="0.15">
      <c r="D388">
        <f>D288</f>
        <v>1</v>
      </c>
      <c r="E388">
        <f>E288</f>
        <v>-4</v>
      </c>
      <c r="F388">
        <f ca="1">IF($J$4&lt;0.01,0.1-$J$4,100)</f>
        <v>8.1</v>
      </c>
      <c r="G388">
        <f>G288</f>
        <v>1</v>
      </c>
      <c r="H388">
        <f t="array" aca="1" ref="H388:K388" ca="1">MMULT(D388:G388,$H$1:$K$4)</f>
        <v>1</v>
      </c>
      <c r="I388">
        <f ca="1"/>
        <v>-4</v>
      </c>
      <c r="J388">
        <f ca="1"/>
        <v>9.9999999999999645E-2</v>
      </c>
      <c r="K388">
        <f ca="1"/>
        <v>1</v>
      </c>
      <c r="L388">
        <f ca="1">H388/$J388</f>
        <v>10.000000000000036</v>
      </c>
      <c r="M388">
        <f ca="1">I388/$J388</f>
        <v>-40.000000000000142</v>
      </c>
    </row>
    <row r="389" spans="4:13" x14ac:dyDescent="0.15">
      <c r="D389">
        <f>D289</f>
        <v>1</v>
      </c>
      <c r="E389">
        <f>E289</f>
        <v>-4</v>
      </c>
      <c r="F389">
        <f ca="1">IF($J$4&lt;0.01,F289,100)</f>
        <v>9</v>
      </c>
      <c r="G389">
        <f>G289</f>
        <v>1</v>
      </c>
      <c r="H389">
        <f t="array" aca="1" ref="H389:K389" ca="1">MMULT(D389:G389,$H$1:$K$4)</f>
        <v>1</v>
      </c>
      <c r="I389">
        <f ca="1"/>
        <v>-4</v>
      </c>
      <c r="J389">
        <f ca="1"/>
        <v>1</v>
      </c>
      <c r="K389">
        <f ca="1"/>
        <v>1</v>
      </c>
      <c r="L389">
        <f ca="1">H389/$J389</f>
        <v>1</v>
      </c>
      <c r="M389">
        <f ca="1">I389/$J389</f>
        <v>-4</v>
      </c>
    </row>
    <row r="390" spans="4:13" x14ac:dyDescent="0.15">
      <c r="H390" t="e">
        <f t="array" ref="H390:K390">MMULT(D390:G390,$H$1:$K$4)</f>
        <v>#VALUE!</v>
      </c>
      <c r="I390" t="e">
        <v>#VALUE!</v>
      </c>
      <c r="J390" t="e">
        <v>#VALUE!</v>
      </c>
      <c r="K390" t="e">
        <v>#VALUE!</v>
      </c>
    </row>
    <row r="391" spans="4:13" x14ac:dyDescent="0.15">
      <c r="D391">
        <f>D291</f>
        <v>0</v>
      </c>
      <c r="E391">
        <f>E291</f>
        <v>-4</v>
      </c>
      <c r="F391">
        <f ca="1">IF($J$4&lt;0.01,0.1-$J$4,100)</f>
        <v>8.1</v>
      </c>
      <c r="G391">
        <f>G291</f>
        <v>1</v>
      </c>
      <c r="H391">
        <f t="array" aca="1" ref="H391:K391" ca="1">MMULT(D391:G391,$H$1:$K$4)</f>
        <v>0</v>
      </c>
      <c r="I391">
        <f ca="1"/>
        <v>-4</v>
      </c>
      <c r="J391">
        <f ca="1"/>
        <v>9.9999999999999645E-2</v>
      </c>
      <c r="K391">
        <f ca="1"/>
        <v>1</v>
      </c>
      <c r="L391">
        <f ca="1">H391/$J391</f>
        <v>0</v>
      </c>
      <c r="M391">
        <f ca="1">I391/$J391</f>
        <v>-40.000000000000142</v>
      </c>
    </row>
    <row r="392" spans="4:13" x14ac:dyDescent="0.15">
      <c r="D392">
        <f>D292</f>
        <v>0</v>
      </c>
      <c r="E392">
        <f>E292</f>
        <v>-4</v>
      </c>
      <c r="F392">
        <f ca="1">IF($J$4&lt;0.01,F292,100)</f>
        <v>9</v>
      </c>
      <c r="G392">
        <f>G292</f>
        <v>1</v>
      </c>
      <c r="H392">
        <f t="array" aca="1" ref="H392:K392" ca="1">MMULT(D392:G392,$H$1:$K$4)</f>
        <v>0</v>
      </c>
      <c r="I392">
        <f ca="1"/>
        <v>-4</v>
      </c>
      <c r="J392">
        <f ca="1"/>
        <v>1</v>
      </c>
      <c r="K392">
        <f ca="1"/>
        <v>1</v>
      </c>
      <c r="L392">
        <f ca="1">H392/$J392</f>
        <v>0</v>
      </c>
      <c r="M392">
        <f ca="1">I392/$J392</f>
        <v>-4</v>
      </c>
    </row>
    <row r="393" spans="4:13" x14ac:dyDescent="0.15">
      <c r="H393" t="e">
        <f t="array" ref="H393:K393">MMULT(D393:G393,$H$1:$K$4)</f>
        <v>#VALUE!</v>
      </c>
      <c r="I393" t="e">
        <v>#VALUE!</v>
      </c>
      <c r="J393" t="e">
        <v>#VALUE!</v>
      </c>
      <c r="K393" t="e">
        <v>#VALUE!</v>
      </c>
    </row>
    <row r="394" spans="4:13" x14ac:dyDescent="0.15">
      <c r="D394">
        <f>D294</f>
        <v>-1</v>
      </c>
      <c r="E394">
        <f>E294</f>
        <v>-4</v>
      </c>
      <c r="F394">
        <f ca="1">IF($J$4&lt;0.01,0.1-$J$4,100)</f>
        <v>8.1</v>
      </c>
      <c r="G394">
        <f>G294</f>
        <v>1</v>
      </c>
      <c r="H394">
        <f t="array" aca="1" ref="H394:K394" ca="1">MMULT(D394:G394,$H$1:$K$4)</f>
        <v>-1</v>
      </c>
      <c r="I394">
        <f ca="1"/>
        <v>-4</v>
      </c>
      <c r="J394">
        <f ca="1"/>
        <v>9.9999999999999645E-2</v>
      </c>
      <c r="K394">
        <f ca="1"/>
        <v>1</v>
      </c>
      <c r="L394">
        <f ca="1">H394/$J394</f>
        <v>-10.000000000000036</v>
      </c>
      <c r="M394">
        <f ca="1">I394/$J394</f>
        <v>-40.000000000000142</v>
      </c>
    </row>
    <row r="395" spans="4:13" x14ac:dyDescent="0.15">
      <c r="D395">
        <f>D295</f>
        <v>-1</v>
      </c>
      <c r="E395">
        <f>E295</f>
        <v>-4</v>
      </c>
      <c r="F395">
        <f ca="1">IF($J$4&lt;0.01,F295,100)</f>
        <v>9</v>
      </c>
      <c r="G395">
        <f>G295</f>
        <v>1</v>
      </c>
      <c r="H395">
        <f t="array" aca="1" ref="H395:K395" ca="1">MMULT(D395:G395,$H$1:$K$4)</f>
        <v>-1</v>
      </c>
      <c r="I395">
        <f ca="1"/>
        <v>-4</v>
      </c>
      <c r="J395">
        <f ca="1"/>
        <v>1</v>
      </c>
      <c r="K395">
        <f ca="1"/>
        <v>1</v>
      </c>
      <c r="L395">
        <f ca="1">H395/$J395</f>
        <v>-1</v>
      </c>
      <c r="M395">
        <f ca="1">I395/$J395</f>
        <v>-4</v>
      </c>
    </row>
    <row r="396" spans="4:13" x14ac:dyDescent="0.15">
      <c r="H396" t="e">
        <f t="array" ref="H396:K396">MMULT(D396:G396,$H$1:$K$4)</f>
        <v>#VALUE!</v>
      </c>
      <c r="I396" t="e">
        <v>#VALUE!</v>
      </c>
      <c r="J396" t="e">
        <v>#VALUE!</v>
      </c>
      <c r="K396" t="e">
        <v>#VALUE!</v>
      </c>
    </row>
    <row r="397" spans="4:13" x14ac:dyDescent="0.15">
      <c r="D397">
        <f>D297</f>
        <v>-2</v>
      </c>
      <c r="E397">
        <f>E297</f>
        <v>-4</v>
      </c>
      <c r="F397">
        <f ca="1">IF($J$4&lt;0.01,0.1-$J$4,100)</f>
        <v>8.1</v>
      </c>
      <c r="G397">
        <f>G297</f>
        <v>1</v>
      </c>
      <c r="H397">
        <f t="array" aca="1" ref="H397:K397" ca="1">MMULT(D397:G397,$H$1:$K$4)</f>
        <v>-2</v>
      </c>
      <c r="I397">
        <f ca="1"/>
        <v>-4</v>
      </c>
      <c r="J397">
        <f ca="1"/>
        <v>9.9999999999999645E-2</v>
      </c>
      <c r="K397">
        <f ca="1"/>
        <v>1</v>
      </c>
      <c r="L397">
        <f ca="1">H397/$J397</f>
        <v>-20.000000000000071</v>
      </c>
      <c r="M397">
        <f ca="1">I397/$J397</f>
        <v>-40.000000000000142</v>
      </c>
    </row>
    <row r="398" spans="4:13" x14ac:dyDescent="0.15">
      <c r="D398">
        <f>D298</f>
        <v>-2</v>
      </c>
      <c r="E398">
        <f>E298</f>
        <v>-4</v>
      </c>
      <c r="F398">
        <f ca="1">IF($J$4&lt;0.01,F298,100)</f>
        <v>9</v>
      </c>
      <c r="G398">
        <f>G298</f>
        <v>1</v>
      </c>
      <c r="H398">
        <f t="array" aca="1" ref="H398:K398" ca="1">MMULT(D398:G398,$H$1:$K$4)</f>
        <v>-2</v>
      </c>
      <c r="I398">
        <f ca="1"/>
        <v>-4</v>
      </c>
      <c r="J398">
        <f ca="1"/>
        <v>1</v>
      </c>
      <c r="K398">
        <f ca="1"/>
        <v>1</v>
      </c>
      <c r="L398">
        <f ca="1">H398/$J398</f>
        <v>-2</v>
      </c>
      <c r="M398">
        <f ca="1">I398/$J398</f>
        <v>-4</v>
      </c>
    </row>
    <row r="399" spans="4:13" x14ac:dyDescent="0.15">
      <c r="H399" t="e">
        <f t="array" ref="H399:K399">MMULT(D399:G399,$H$1:$K$4)</f>
        <v>#VALUE!</v>
      </c>
      <c r="I399" t="e">
        <v>#VALUE!</v>
      </c>
      <c r="J399" t="e">
        <v>#VALUE!</v>
      </c>
      <c r="K399" t="e">
        <v>#VALUE!</v>
      </c>
    </row>
    <row r="400" spans="4:13" x14ac:dyDescent="0.15">
      <c r="D400">
        <f>D300</f>
        <v>-3</v>
      </c>
      <c r="E400">
        <f>E300</f>
        <v>-4</v>
      </c>
      <c r="F400">
        <f ca="1">IF($J$4&lt;0.01,0.1-$J$4,100)</f>
        <v>8.1</v>
      </c>
      <c r="G400">
        <f>G300</f>
        <v>1</v>
      </c>
      <c r="H400">
        <f t="array" aca="1" ref="H400:K400" ca="1">MMULT(D400:G400,$H$1:$K$4)</f>
        <v>-3</v>
      </c>
      <c r="I400">
        <f ca="1"/>
        <v>-4</v>
      </c>
      <c r="J400">
        <f ca="1"/>
        <v>9.9999999999999645E-2</v>
      </c>
      <c r="K400">
        <f ca="1"/>
        <v>1</v>
      </c>
      <c r="L400">
        <f ca="1">H400/$J400</f>
        <v>-30.000000000000107</v>
      </c>
      <c r="M400">
        <f ca="1">I400/$J400</f>
        <v>-40.000000000000142</v>
      </c>
    </row>
    <row r="401" spans="1:13" x14ac:dyDescent="0.15">
      <c r="D401">
        <f>D301</f>
        <v>-3</v>
      </c>
      <c r="E401">
        <f>E301</f>
        <v>-4</v>
      </c>
      <c r="F401">
        <f ca="1">IF($J$4&lt;0.01,F301,100)</f>
        <v>9</v>
      </c>
      <c r="G401">
        <f>G301</f>
        <v>1</v>
      </c>
      <c r="H401">
        <f t="array" aca="1" ref="H401:K401" ca="1">MMULT(D401:G401,$H$1:$K$4)</f>
        <v>-3</v>
      </c>
      <c r="I401">
        <f ca="1"/>
        <v>-4</v>
      </c>
      <c r="J401">
        <f ca="1"/>
        <v>1</v>
      </c>
      <c r="K401">
        <f ca="1"/>
        <v>1</v>
      </c>
      <c r="L401">
        <f ca="1">H401/$J401</f>
        <v>-3</v>
      </c>
      <c r="M401">
        <f ca="1">I401/$J401</f>
        <v>-4</v>
      </c>
    </row>
    <row r="402" spans="1:13" x14ac:dyDescent="0.15">
      <c r="H402" t="e">
        <f t="array" ref="H402:K402">MMULT(D402:G402,$H$1:$K$4)</f>
        <v>#VALUE!</v>
      </c>
      <c r="I402" t="e">
        <v>#VALUE!</v>
      </c>
      <c r="J402" t="e">
        <v>#VALUE!</v>
      </c>
      <c r="K402" t="e">
        <v>#VALUE!</v>
      </c>
    </row>
    <row r="403" spans="1:13" x14ac:dyDescent="0.15">
      <c r="D403">
        <f>D303</f>
        <v>-4</v>
      </c>
      <c r="E403">
        <f>E303</f>
        <v>-4</v>
      </c>
      <c r="F403">
        <f ca="1">IF($J$4&lt;0.01,0.1-$J$4,100)</f>
        <v>8.1</v>
      </c>
      <c r="G403">
        <f>G303</f>
        <v>1</v>
      </c>
      <c r="H403">
        <f t="array" aca="1" ref="H403:K403" ca="1">MMULT(D403:G403,$H$1:$K$4)</f>
        <v>-4</v>
      </c>
      <c r="I403">
        <f ca="1"/>
        <v>-4</v>
      </c>
      <c r="J403">
        <f ca="1"/>
        <v>9.9999999999999645E-2</v>
      </c>
      <c r="K403">
        <f ca="1"/>
        <v>1</v>
      </c>
      <c r="L403">
        <f ca="1">H403/$J403</f>
        <v>-40.000000000000142</v>
      </c>
      <c r="M403">
        <f ca="1">I403/$J403</f>
        <v>-40.000000000000142</v>
      </c>
    </row>
    <row r="404" spans="1:13" x14ac:dyDescent="0.15">
      <c r="D404">
        <f>D304</f>
        <v>-4</v>
      </c>
      <c r="E404">
        <f>E304</f>
        <v>-4</v>
      </c>
      <c r="F404">
        <f ca="1">IF($J$4&lt;0.01,F304,100)</f>
        <v>9</v>
      </c>
      <c r="G404">
        <f>G304</f>
        <v>1</v>
      </c>
      <c r="H404">
        <f t="array" aca="1" ref="H404:K404" ca="1">MMULT(D404:G404,$H$1:$K$4)</f>
        <v>-4</v>
      </c>
      <c r="I404">
        <f ca="1"/>
        <v>-4</v>
      </c>
      <c r="J404">
        <f ca="1"/>
        <v>1</v>
      </c>
      <c r="K404">
        <f ca="1"/>
        <v>1</v>
      </c>
      <c r="L404">
        <f ca="1">H404/$J404</f>
        <v>-4</v>
      </c>
      <c r="M404">
        <f ca="1">I404/$J404</f>
        <v>-4</v>
      </c>
    </row>
    <row r="405" spans="1:13" x14ac:dyDescent="0.15">
      <c r="H405" t="e">
        <f t="array" ref="H405:K405">MMULT(D405:G405,$H$1:$K$4)</f>
        <v>#VALUE!</v>
      </c>
      <c r="I405" t="e">
        <v>#VALUE!</v>
      </c>
      <c r="J405" t="e">
        <v>#VALUE!</v>
      </c>
      <c r="K405" t="e">
        <v>#VALUE!</v>
      </c>
    </row>
    <row r="406" spans="1:13" x14ac:dyDescent="0.15">
      <c r="H406" t="e">
        <f t="array" ref="H406:K406">MMULT(D406:G406,$H$1:$K$4)</f>
        <v>#VALUE!</v>
      </c>
      <c r="I406" t="e">
        <v>#VALUE!</v>
      </c>
      <c r="J406" t="e">
        <v>#VALUE!</v>
      </c>
      <c r="K406" t="e">
        <v>#VALUE!</v>
      </c>
    </row>
    <row r="407" spans="1:13" x14ac:dyDescent="0.15">
      <c r="A407">
        <v>0</v>
      </c>
      <c r="B407">
        <f>A407*PI()/180</f>
        <v>0</v>
      </c>
      <c r="C407" t="s">
        <v>10</v>
      </c>
      <c r="D407">
        <f>COS(B407)</f>
        <v>1</v>
      </c>
      <c r="E407">
        <f>SIN(B407)</f>
        <v>0</v>
      </c>
      <c r="F407">
        <v>9</v>
      </c>
      <c r="G407">
        <v>1</v>
      </c>
      <c r="H407">
        <f t="array" aca="1" ref="H407:K407" ca="1">MMULT(D407:G407,$H$1:$K$4)</f>
        <v>1</v>
      </c>
      <c r="I407">
        <f ca="1"/>
        <v>0</v>
      </c>
      <c r="J407">
        <f ca="1"/>
        <v>1</v>
      </c>
      <c r="K407">
        <f ca="1"/>
        <v>1</v>
      </c>
      <c r="L407">
        <f ca="1">IF($J407&gt;0,H407/$J407,H407/$J$6*100)</f>
        <v>1</v>
      </c>
      <c r="M407">
        <f ca="1">IF($J407&gt;0,I407/$J407,I407/$J$6*100)</f>
        <v>0</v>
      </c>
    </row>
    <row r="408" spans="1:13" x14ac:dyDescent="0.15">
      <c r="A408">
        <f>A407+20</f>
        <v>20</v>
      </c>
      <c r="B408">
        <f>A408*PI()/180</f>
        <v>0.3490658503988659</v>
      </c>
      <c r="D408">
        <f>COS(B408)</f>
        <v>0.93969262078590843</v>
      </c>
      <c r="E408">
        <f>SIN(B408)</f>
        <v>0.34202014332566871</v>
      </c>
      <c r="F408">
        <v>9</v>
      </c>
      <c r="G408">
        <v>1</v>
      </c>
      <c r="H408">
        <f t="array" aca="1" ref="H408:K408" ca="1">MMULT(D408:G408,$H$1:$K$4)</f>
        <v>0.93969262078590843</v>
      </c>
      <c r="I408">
        <f ca="1"/>
        <v>0.34202014332566871</v>
      </c>
      <c r="J408">
        <f ca="1"/>
        <v>1</v>
      </c>
      <c r="K408">
        <f ca="1"/>
        <v>1</v>
      </c>
      <c r="L408">
        <f t="shared" ref="L408:L425" ca="1" si="68">IF($J408&gt;0,H408/$J408,H408/$J$6*100)</f>
        <v>0.93969262078590843</v>
      </c>
      <c r="M408">
        <f t="shared" ref="M408:M425" ca="1" si="69">IF($J408&gt;0,I408/$J408,I408/$J$6*100)</f>
        <v>0.34202014332566871</v>
      </c>
    </row>
    <row r="409" spans="1:13" x14ac:dyDescent="0.15">
      <c r="A409">
        <f t="shared" ref="A409:A429" si="70">A408+20</f>
        <v>40</v>
      </c>
      <c r="B409">
        <f t="shared" ref="B409:B425" si="71">A409*PI()/180</f>
        <v>0.69813170079773179</v>
      </c>
      <c r="D409">
        <f t="shared" ref="D409:D416" si="72">COS(B409)</f>
        <v>0.76604444311897801</v>
      </c>
      <c r="E409">
        <f t="shared" ref="E409:E416" si="73">SIN(B409)</f>
        <v>0.64278760968653925</v>
      </c>
      <c r="F409">
        <v>9</v>
      </c>
      <c r="G409">
        <v>1</v>
      </c>
      <c r="H409">
        <f t="array" aca="1" ref="H409:K409" ca="1">MMULT(D409:G409,$H$1:$K$4)</f>
        <v>0.76604444311897801</v>
      </c>
      <c r="I409">
        <f ca="1"/>
        <v>0.64278760968653925</v>
      </c>
      <c r="J409">
        <f ca="1"/>
        <v>1</v>
      </c>
      <c r="K409">
        <f ca="1"/>
        <v>1</v>
      </c>
      <c r="L409">
        <f t="shared" ca="1" si="68"/>
        <v>0.76604444311897801</v>
      </c>
      <c r="M409">
        <f t="shared" ca="1" si="69"/>
        <v>0.64278760968653925</v>
      </c>
    </row>
    <row r="410" spans="1:13" x14ac:dyDescent="0.15">
      <c r="A410">
        <f t="shared" si="70"/>
        <v>60</v>
      </c>
      <c r="B410">
        <f t="shared" si="71"/>
        <v>1.0471975511965976</v>
      </c>
      <c r="D410">
        <f t="shared" si="72"/>
        <v>0.50000000000000011</v>
      </c>
      <c r="E410">
        <f t="shared" si="73"/>
        <v>0.8660254037844386</v>
      </c>
      <c r="F410">
        <v>9</v>
      </c>
      <c r="G410">
        <v>1</v>
      </c>
      <c r="H410">
        <f t="array" aca="1" ref="H410:K410" ca="1">MMULT(D410:G410,$H$1:$K$4)</f>
        <v>0.50000000000000011</v>
      </c>
      <c r="I410">
        <f ca="1"/>
        <v>0.8660254037844386</v>
      </c>
      <c r="J410">
        <f ca="1"/>
        <v>1</v>
      </c>
      <c r="K410">
        <f ca="1"/>
        <v>1</v>
      </c>
      <c r="L410">
        <f t="shared" ca="1" si="68"/>
        <v>0.50000000000000011</v>
      </c>
      <c r="M410">
        <f t="shared" ca="1" si="69"/>
        <v>0.8660254037844386</v>
      </c>
    </row>
    <row r="411" spans="1:13" x14ac:dyDescent="0.15">
      <c r="A411">
        <f t="shared" si="70"/>
        <v>80</v>
      </c>
      <c r="B411">
        <f t="shared" si="71"/>
        <v>1.3962634015954636</v>
      </c>
      <c r="D411">
        <f t="shared" si="72"/>
        <v>0.17364817766693041</v>
      </c>
      <c r="E411">
        <f t="shared" si="73"/>
        <v>0.98480775301220802</v>
      </c>
      <c r="F411">
        <v>9</v>
      </c>
      <c r="G411">
        <v>1</v>
      </c>
      <c r="H411">
        <f t="array" aca="1" ref="H411:K411" ca="1">MMULT(D411:G411,$H$1:$K$4)</f>
        <v>0.17364817766693041</v>
      </c>
      <c r="I411">
        <f ca="1"/>
        <v>0.98480775301220802</v>
      </c>
      <c r="J411">
        <f ca="1"/>
        <v>1</v>
      </c>
      <c r="K411">
        <f ca="1"/>
        <v>1</v>
      </c>
      <c r="L411">
        <f t="shared" ca="1" si="68"/>
        <v>0.17364817766693041</v>
      </c>
      <c r="M411">
        <f t="shared" ca="1" si="69"/>
        <v>0.98480775301220802</v>
      </c>
    </row>
    <row r="412" spans="1:13" x14ac:dyDescent="0.15">
      <c r="A412">
        <f t="shared" si="70"/>
        <v>100</v>
      </c>
      <c r="B412">
        <f t="shared" si="71"/>
        <v>1.7453292519943295</v>
      </c>
      <c r="D412">
        <f t="shared" si="72"/>
        <v>-0.1736481776669303</v>
      </c>
      <c r="E412">
        <f t="shared" si="73"/>
        <v>0.98480775301220802</v>
      </c>
      <c r="F412">
        <v>9</v>
      </c>
      <c r="G412">
        <v>1</v>
      </c>
      <c r="H412">
        <f t="array" aca="1" ref="H412:K412" ca="1">MMULT(D412:G412,$H$1:$K$4)</f>
        <v>-0.1736481776669303</v>
      </c>
      <c r="I412">
        <f ca="1"/>
        <v>0.98480775301220802</v>
      </c>
      <c r="J412">
        <f ca="1"/>
        <v>1</v>
      </c>
      <c r="K412">
        <f ca="1"/>
        <v>1</v>
      </c>
      <c r="L412">
        <f t="shared" ca="1" si="68"/>
        <v>-0.1736481776669303</v>
      </c>
      <c r="M412">
        <f t="shared" ca="1" si="69"/>
        <v>0.98480775301220802</v>
      </c>
    </row>
    <row r="413" spans="1:13" x14ac:dyDescent="0.15">
      <c r="A413">
        <f t="shared" si="70"/>
        <v>120</v>
      </c>
      <c r="B413">
        <f t="shared" si="71"/>
        <v>2.0943951023931953</v>
      </c>
      <c r="D413">
        <f t="shared" si="72"/>
        <v>-0.49999999999999978</v>
      </c>
      <c r="E413">
        <f t="shared" si="73"/>
        <v>0.86602540378443871</v>
      </c>
      <c r="F413">
        <v>9</v>
      </c>
      <c r="G413">
        <v>1</v>
      </c>
      <c r="H413">
        <f t="array" aca="1" ref="H413:K413" ca="1">MMULT(D413:G413,$H$1:$K$4)</f>
        <v>-0.49999999999999978</v>
      </c>
      <c r="I413">
        <f ca="1"/>
        <v>0.86602540378443871</v>
      </c>
      <c r="J413">
        <f ca="1"/>
        <v>1</v>
      </c>
      <c r="K413">
        <f ca="1"/>
        <v>1</v>
      </c>
      <c r="L413">
        <f t="shared" ca="1" si="68"/>
        <v>-0.49999999999999978</v>
      </c>
      <c r="M413">
        <f t="shared" ca="1" si="69"/>
        <v>0.86602540378443871</v>
      </c>
    </row>
    <row r="414" spans="1:13" x14ac:dyDescent="0.15">
      <c r="A414">
        <f t="shared" si="70"/>
        <v>140</v>
      </c>
      <c r="B414">
        <f t="shared" si="71"/>
        <v>2.4434609527920612</v>
      </c>
      <c r="D414">
        <f t="shared" si="72"/>
        <v>-0.7660444431189779</v>
      </c>
      <c r="E414">
        <f t="shared" si="73"/>
        <v>0.64278760968653947</v>
      </c>
      <c r="F414">
        <v>9</v>
      </c>
      <c r="G414">
        <v>1</v>
      </c>
      <c r="H414">
        <f t="array" aca="1" ref="H414:K414" ca="1">MMULT(D414:G414,$H$1:$K$4)</f>
        <v>-0.7660444431189779</v>
      </c>
      <c r="I414">
        <f ca="1"/>
        <v>0.64278760968653947</v>
      </c>
      <c r="J414">
        <f ca="1"/>
        <v>1</v>
      </c>
      <c r="K414">
        <f ca="1"/>
        <v>1</v>
      </c>
      <c r="L414">
        <f t="shared" ca="1" si="68"/>
        <v>-0.7660444431189779</v>
      </c>
      <c r="M414">
        <f t="shared" ca="1" si="69"/>
        <v>0.64278760968653947</v>
      </c>
    </row>
    <row r="415" spans="1:13" x14ac:dyDescent="0.15">
      <c r="A415">
        <f t="shared" si="70"/>
        <v>160</v>
      </c>
      <c r="B415">
        <f t="shared" si="71"/>
        <v>2.7925268031909272</v>
      </c>
      <c r="D415">
        <f t="shared" si="72"/>
        <v>-0.93969262078590832</v>
      </c>
      <c r="E415">
        <f t="shared" si="73"/>
        <v>0.34202014332566888</v>
      </c>
      <c r="F415">
        <v>9</v>
      </c>
      <c r="G415">
        <v>1</v>
      </c>
      <c r="H415">
        <f t="array" aca="1" ref="H415:K415" ca="1">MMULT(D415:G415,$H$1:$K$4)</f>
        <v>-0.93969262078590832</v>
      </c>
      <c r="I415">
        <f ca="1"/>
        <v>0.34202014332566888</v>
      </c>
      <c r="J415">
        <f ca="1"/>
        <v>1</v>
      </c>
      <c r="K415">
        <f ca="1"/>
        <v>1</v>
      </c>
      <c r="L415">
        <f t="shared" ca="1" si="68"/>
        <v>-0.93969262078590832</v>
      </c>
      <c r="M415">
        <f t="shared" ca="1" si="69"/>
        <v>0.34202014332566888</v>
      </c>
    </row>
    <row r="416" spans="1:13" x14ac:dyDescent="0.15">
      <c r="A416">
        <f t="shared" si="70"/>
        <v>180</v>
      </c>
      <c r="B416">
        <f t="shared" si="71"/>
        <v>3.1415926535897931</v>
      </c>
      <c r="D416">
        <f t="shared" si="72"/>
        <v>-1</v>
      </c>
      <c r="E416">
        <f t="shared" si="73"/>
        <v>1.22514845490862E-16</v>
      </c>
      <c r="F416">
        <v>9</v>
      </c>
      <c r="G416">
        <v>1</v>
      </c>
      <c r="H416">
        <f t="array" aca="1" ref="H416:K416" ca="1">MMULT(D416:G416,$H$1:$K$4)</f>
        <v>-1</v>
      </c>
      <c r="I416">
        <f ca="1"/>
        <v>1.22514845490862E-16</v>
      </c>
      <c r="J416">
        <f ca="1"/>
        <v>1</v>
      </c>
      <c r="K416">
        <f ca="1"/>
        <v>1</v>
      </c>
      <c r="L416">
        <f t="shared" ca="1" si="68"/>
        <v>-1</v>
      </c>
      <c r="M416">
        <f t="shared" ca="1" si="69"/>
        <v>1.22514845490862E-16</v>
      </c>
    </row>
    <row r="417" spans="1:13" x14ac:dyDescent="0.15">
      <c r="A417">
        <f t="shared" si="70"/>
        <v>200</v>
      </c>
      <c r="B417">
        <f t="shared" si="71"/>
        <v>3.4906585039886591</v>
      </c>
      <c r="D417">
        <f>COS(B417)</f>
        <v>-0.93969262078590843</v>
      </c>
      <c r="E417">
        <f>SIN(B417)</f>
        <v>-0.34202014332566866</v>
      </c>
      <c r="F417">
        <v>9</v>
      </c>
      <c r="G417">
        <v>1</v>
      </c>
      <c r="H417">
        <f t="array" aca="1" ref="H417:K417" ca="1">MMULT(D417:G417,$H$1:$K$4)</f>
        <v>-0.93969262078590843</v>
      </c>
      <c r="I417">
        <f ca="1"/>
        <v>-0.34202014332566866</v>
      </c>
      <c r="J417">
        <f ca="1"/>
        <v>1</v>
      </c>
      <c r="K417">
        <f ca="1"/>
        <v>1</v>
      </c>
      <c r="L417">
        <f t="shared" ca="1" si="68"/>
        <v>-0.93969262078590843</v>
      </c>
      <c r="M417">
        <f t="shared" ca="1" si="69"/>
        <v>-0.34202014332566866</v>
      </c>
    </row>
    <row r="418" spans="1:13" x14ac:dyDescent="0.15">
      <c r="A418">
        <f t="shared" si="70"/>
        <v>220</v>
      </c>
      <c r="B418">
        <f t="shared" si="71"/>
        <v>3.839724354387525</v>
      </c>
      <c r="D418">
        <f t="shared" ref="D418:D425" si="74">COS(B418)</f>
        <v>-0.76604444311897801</v>
      </c>
      <c r="E418">
        <f t="shared" ref="E418:E425" si="75">SIN(B418)</f>
        <v>-0.64278760968653925</v>
      </c>
      <c r="F418">
        <v>9</v>
      </c>
      <c r="G418">
        <v>1</v>
      </c>
      <c r="H418">
        <f t="array" aca="1" ref="H418:K418" ca="1">MMULT(D418:G418,$H$1:$K$4)</f>
        <v>-0.76604444311897801</v>
      </c>
      <c r="I418">
        <f ca="1"/>
        <v>-0.64278760968653925</v>
      </c>
      <c r="J418">
        <f ca="1"/>
        <v>1</v>
      </c>
      <c r="K418">
        <f ca="1"/>
        <v>1</v>
      </c>
      <c r="L418">
        <f t="shared" ca="1" si="68"/>
        <v>-0.76604444311897801</v>
      </c>
      <c r="M418">
        <f t="shared" ca="1" si="69"/>
        <v>-0.64278760968653925</v>
      </c>
    </row>
    <row r="419" spans="1:13" x14ac:dyDescent="0.15">
      <c r="A419">
        <f t="shared" si="70"/>
        <v>240</v>
      </c>
      <c r="B419">
        <f t="shared" si="71"/>
        <v>4.1887902047863905</v>
      </c>
      <c r="D419">
        <f t="shared" si="74"/>
        <v>-0.50000000000000044</v>
      </c>
      <c r="E419">
        <f t="shared" si="75"/>
        <v>-0.86602540378443837</v>
      </c>
      <c r="F419">
        <v>9</v>
      </c>
      <c r="G419">
        <v>1</v>
      </c>
      <c r="H419">
        <f t="array" aca="1" ref="H419:K419" ca="1">MMULT(D419:G419,$H$1:$K$4)</f>
        <v>-0.50000000000000044</v>
      </c>
      <c r="I419">
        <f ca="1"/>
        <v>-0.86602540378443837</v>
      </c>
      <c r="J419">
        <f ca="1"/>
        <v>1</v>
      </c>
      <c r="K419">
        <f ca="1"/>
        <v>1</v>
      </c>
      <c r="L419">
        <f t="shared" ca="1" si="68"/>
        <v>-0.50000000000000044</v>
      </c>
      <c r="M419">
        <f t="shared" ca="1" si="69"/>
        <v>-0.86602540378443837</v>
      </c>
    </row>
    <row r="420" spans="1:13" x14ac:dyDescent="0.15">
      <c r="A420">
        <f>A419+20</f>
        <v>260</v>
      </c>
      <c r="B420">
        <f t="shared" si="71"/>
        <v>4.5378560551852569</v>
      </c>
      <c r="D420">
        <f t="shared" si="74"/>
        <v>-0.17364817766693033</v>
      </c>
      <c r="E420">
        <f t="shared" si="75"/>
        <v>-0.98480775301220802</v>
      </c>
      <c r="F420">
        <v>9</v>
      </c>
      <c r="G420">
        <v>1</v>
      </c>
      <c r="H420">
        <f t="array" aca="1" ref="H420:K420" ca="1">MMULT(D420:G420,$H$1:$K$4)</f>
        <v>-0.17364817766693033</v>
      </c>
      <c r="I420">
        <f ca="1"/>
        <v>-0.98480775301220802</v>
      </c>
      <c r="J420">
        <f ca="1"/>
        <v>1</v>
      </c>
      <c r="K420">
        <f ca="1"/>
        <v>1</v>
      </c>
      <c r="L420">
        <f t="shared" ca="1" si="68"/>
        <v>-0.17364817766693033</v>
      </c>
      <c r="M420">
        <f t="shared" ca="1" si="69"/>
        <v>-0.98480775301220802</v>
      </c>
    </row>
    <row r="421" spans="1:13" x14ac:dyDescent="0.15">
      <c r="A421">
        <f t="shared" si="70"/>
        <v>280</v>
      </c>
      <c r="B421">
        <f t="shared" si="71"/>
        <v>4.8869219055841224</v>
      </c>
      <c r="D421">
        <f t="shared" si="74"/>
        <v>0.17364817766692997</v>
      </c>
      <c r="E421">
        <f t="shared" si="75"/>
        <v>-0.98480775301220813</v>
      </c>
      <c r="F421">
        <v>9</v>
      </c>
      <c r="G421">
        <v>1</v>
      </c>
      <c r="H421">
        <f t="array" aca="1" ref="H421:K421" ca="1">MMULT(D421:G421,$H$1:$K$4)</f>
        <v>0.17364817766692997</v>
      </c>
      <c r="I421">
        <f ca="1"/>
        <v>-0.98480775301220813</v>
      </c>
      <c r="J421">
        <f ca="1"/>
        <v>1</v>
      </c>
      <c r="K421">
        <f ca="1"/>
        <v>1</v>
      </c>
      <c r="L421">
        <f t="shared" ca="1" si="68"/>
        <v>0.17364817766692997</v>
      </c>
      <c r="M421">
        <f t="shared" ca="1" si="69"/>
        <v>-0.98480775301220813</v>
      </c>
    </row>
    <row r="422" spans="1:13" x14ac:dyDescent="0.15">
      <c r="A422">
        <f t="shared" si="70"/>
        <v>300</v>
      </c>
      <c r="B422">
        <f t="shared" si="71"/>
        <v>5.2359877559829888</v>
      </c>
      <c r="D422">
        <f t="shared" si="74"/>
        <v>0.50000000000000011</v>
      </c>
      <c r="E422">
        <f t="shared" si="75"/>
        <v>-0.8660254037844386</v>
      </c>
      <c r="F422">
        <v>9</v>
      </c>
      <c r="G422">
        <v>1</v>
      </c>
      <c r="H422">
        <f t="array" aca="1" ref="H422:K422" ca="1">MMULT(D422:G422,$H$1:$K$4)</f>
        <v>0.50000000000000011</v>
      </c>
      <c r="I422">
        <f ca="1"/>
        <v>-0.8660254037844386</v>
      </c>
      <c r="J422">
        <f ca="1"/>
        <v>1</v>
      </c>
      <c r="K422">
        <f ca="1"/>
        <v>1</v>
      </c>
      <c r="L422">
        <f t="shared" ca="1" si="68"/>
        <v>0.50000000000000011</v>
      </c>
      <c r="M422">
        <f t="shared" ca="1" si="69"/>
        <v>-0.8660254037844386</v>
      </c>
    </row>
    <row r="423" spans="1:13" x14ac:dyDescent="0.15">
      <c r="A423">
        <f t="shared" si="70"/>
        <v>320</v>
      </c>
      <c r="B423">
        <f t="shared" si="71"/>
        <v>5.5850536063818543</v>
      </c>
      <c r="D423">
        <f t="shared" si="74"/>
        <v>0.76604444311897779</v>
      </c>
      <c r="E423">
        <f t="shared" si="75"/>
        <v>-0.64278760968653958</v>
      </c>
      <c r="F423">
        <v>9</v>
      </c>
      <c r="G423">
        <v>1</v>
      </c>
      <c r="H423">
        <f t="array" aca="1" ref="H423:K423" ca="1">MMULT(D423:G423,$H$1:$K$4)</f>
        <v>0.76604444311897779</v>
      </c>
      <c r="I423">
        <f ca="1"/>
        <v>-0.64278760968653958</v>
      </c>
      <c r="J423">
        <f ca="1"/>
        <v>1</v>
      </c>
      <c r="K423">
        <f ca="1"/>
        <v>1</v>
      </c>
      <c r="L423">
        <f t="shared" ca="1" si="68"/>
        <v>0.76604444311897779</v>
      </c>
      <c r="M423">
        <f t="shared" ca="1" si="69"/>
        <v>-0.64278760968653958</v>
      </c>
    </row>
    <row r="424" spans="1:13" x14ac:dyDescent="0.15">
      <c r="A424">
        <f t="shared" si="70"/>
        <v>340</v>
      </c>
      <c r="B424">
        <f t="shared" si="71"/>
        <v>5.9341194567807207</v>
      </c>
      <c r="D424">
        <f t="shared" si="74"/>
        <v>0.93969262078590843</v>
      </c>
      <c r="E424">
        <f t="shared" si="75"/>
        <v>-0.3420201433256686</v>
      </c>
      <c r="F424">
        <v>9</v>
      </c>
      <c r="G424">
        <v>1</v>
      </c>
      <c r="H424">
        <f t="array" aca="1" ref="H424:K424" ca="1">MMULT(D424:G424,$H$1:$K$4)</f>
        <v>0.93969262078590843</v>
      </c>
      <c r="I424">
        <f ca="1"/>
        <v>-0.3420201433256686</v>
      </c>
      <c r="J424">
        <f ca="1"/>
        <v>1</v>
      </c>
      <c r="K424">
        <f ca="1"/>
        <v>1</v>
      </c>
      <c r="L424">
        <f t="shared" ca="1" si="68"/>
        <v>0.93969262078590843</v>
      </c>
      <c r="M424">
        <f t="shared" ca="1" si="69"/>
        <v>-0.3420201433256686</v>
      </c>
    </row>
    <row r="425" spans="1:13" x14ac:dyDescent="0.15">
      <c r="A425">
        <f t="shared" si="70"/>
        <v>360</v>
      </c>
      <c r="B425">
        <f t="shared" si="71"/>
        <v>6.2831853071795862</v>
      </c>
      <c r="D425">
        <f t="shared" si="74"/>
        <v>1</v>
      </c>
      <c r="E425">
        <f t="shared" si="75"/>
        <v>-2.45029690981724E-16</v>
      </c>
      <c r="F425">
        <v>9</v>
      </c>
      <c r="G425">
        <v>1</v>
      </c>
      <c r="H425">
        <f t="array" aca="1" ref="H425:K425" ca="1">MMULT(D425:G425,$H$1:$K$4)</f>
        <v>1</v>
      </c>
      <c r="I425">
        <f ca="1"/>
        <v>-2.45029690981724E-16</v>
      </c>
      <c r="J425">
        <f ca="1"/>
        <v>1</v>
      </c>
      <c r="K425">
        <f ca="1"/>
        <v>1</v>
      </c>
      <c r="L425">
        <f t="shared" ca="1" si="68"/>
        <v>1</v>
      </c>
      <c r="M425">
        <f t="shared" ca="1" si="69"/>
        <v>-2.45029690981724E-16</v>
      </c>
    </row>
    <row r="427" spans="1:13" x14ac:dyDescent="0.15">
      <c r="D427">
        <f ca="1">0.6+0.2*(RAND()-1/2)</f>
        <v>0.6320803163194989</v>
      </c>
      <c r="E427">
        <f ca="1">0.2+0.2*(RAND()-1/2)</f>
        <v>0.13657999033848378</v>
      </c>
      <c r="F427">
        <v>9</v>
      </c>
      <c r="G427">
        <v>1</v>
      </c>
      <c r="H427">
        <f t="array" aca="1" ref="H427:K427" ca="1">MMULT(D427:G427,$H$1:$K$4)</f>
        <v>0.6320803163194989</v>
      </c>
      <c r="I427">
        <f ca="1"/>
        <v>0.13657999033848378</v>
      </c>
      <c r="J427">
        <f ca="1"/>
        <v>1</v>
      </c>
      <c r="K427">
        <f ca="1"/>
        <v>1</v>
      </c>
      <c r="L427">
        <f t="shared" ref="L427:L428" ca="1" si="76">IF($J427&gt;0,H427/$J427,H427/$J$6*100)</f>
        <v>0.6320803163194989</v>
      </c>
      <c r="M427">
        <f t="shared" ref="M427:M428" ca="1" si="77">IF($J427&gt;0,I427/$J427,I427/$J$6*100)</f>
        <v>0.13657999033848378</v>
      </c>
    </row>
    <row r="428" spans="1:13" x14ac:dyDescent="0.15">
      <c r="D428">
        <f ca="1">0.6+0.2*(RAND()-1/2)</f>
        <v>0.62359382827268028</v>
      </c>
      <c r="E428">
        <f ca="1">0.2+0.2*(RAND()-1/2)</f>
        <v>0.10997157149568107</v>
      </c>
      <c r="F428">
        <v>9</v>
      </c>
      <c r="G428">
        <v>1</v>
      </c>
      <c r="H428">
        <f t="array" aca="1" ref="H428:K428" ca="1">MMULT(D428:G428,$H$1:$K$4)</f>
        <v>0.62359382827268028</v>
      </c>
      <c r="I428">
        <f ca="1"/>
        <v>0.10997157149568107</v>
      </c>
      <c r="J428">
        <f ca="1"/>
        <v>1</v>
      </c>
      <c r="K428">
        <f ca="1"/>
        <v>1</v>
      </c>
      <c r="L428">
        <f t="shared" ca="1" si="76"/>
        <v>0.62359382827268028</v>
      </c>
      <c r="M428">
        <f t="shared" ca="1" si="77"/>
        <v>0.10997157149568107</v>
      </c>
    </row>
    <row r="429" spans="1:13" x14ac:dyDescent="0.15">
      <c r="D429">
        <f ca="1">0.6+0.2*(RAND()-1/2)</f>
        <v>0.57699937902982412</v>
      </c>
      <c r="E429">
        <f ca="1">0.2+0.2*(RAND()-1/2)</f>
        <v>0.10115337812535979</v>
      </c>
      <c r="F429">
        <v>9</v>
      </c>
      <c r="G429">
        <v>1</v>
      </c>
      <c r="H429">
        <f t="array" aca="1" ref="H429:K429" ca="1">MMULT(D429:G429,$H$1:$K$4)</f>
        <v>0.57699937902982412</v>
      </c>
      <c r="I429">
        <f ca="1"/>
        <v>0.10115337812535979</v>
      </c>
      <c r="J429">
        <f ca="1"/>
        <v>1</v>
      </c>
      <c r="K429">
        <f ca="1"/>
        <v>1</v>
      </c>
      <c r="L429">
        <f t="shared" ref="L429:L435" ca="1" si="78">IF($J429&gt;0,H429/$J429,H429/$J$6*100)</f>
        <v>0.57699937902982412</v>
      </c>
      <c r="M429">
        <f t="shared" ref="M429:M435" ca="1" si="79">IF($J429&gt;0,I429/$J429,I429/$J$6*100)</f>
        <v>0.10115337812535979</v>
      </c>
    </row>
    <row r="430" spans="1:13" x14ac:dyDescent="0.15">
      <c r="D430">
        <f ca="1">0.6+0.2*(RAND()-1/2)</f>
        <v>0.57465048281480158</v>
      </c>
      <c r="E430">
        <f ca="1">0.2+0.2*(RAND()-1/2)</f>
        <v>0.1001879441718484</v>
      </c>
      <c r="F430">
        <v>9</v>
      </c>
      <c r="G430">
        <v>1</v>
      </c>
      <c r="H430">
        <f t="array" aca="1" ref="H430:K430" ca="1">MMULT(D430:G430,$H$1:$K$4)</f>
        <v>0.57465048281480158</v>
      </c>
      <c r="I430">
        <f ca="1"/>
        <v>0.1001879441718484</v>
      </c>
      <c r="J430">
        <f ca="1"/>
        <v>1</v>
      </c>
      <c r="K430">
        <f ca="1"/>
        <v>1</v>
      </c>
      <c r="L430">
        <f t="shared" ca="1" si="78"/>
        <v>0.57465048281480158</v>
      </c>
      <c r="M430">
        <f t="shared" ca="1" si="79"/>
        <v>0.1001879441718484</v>
      </c>
    </row>
    <row r="432" spans="1:13" x14ac:dyDescent="0.15">
      <c r="D432">
        <f ca="1">-0.6+0.2*(RAND()-1/2)</f>
        <v>-0.68872828275486553</v>
      </c>
      <c r="E432">
        <f ca="1">0.2+0.2*(RAND()-1/2)</f>
        <v>0.27342159452244508</v>
      </c>
      <c r="F432">
        <v>9</v>
      </c>
      <c r="G432">
        <v>1</v>
      </c>
      <c r="H432">
        <f t="array" aca="1" ref="H432:K432" ca="1">MMULT(D432:G432,$H$1:$K$4)</f>
        <v>-0.68872828275486553</v>
      </c>
      <c r="I432">
        <f ca="1"/>
        <v>0.27342159452244508</v>
      </c>
      <c r="J432">
        <f ca="1"/>
        <v>1</v>
      </c>
      <c r="K432">
        <f ca="1"/>
        <v>1</v>
      </c>
      <c r="L432">
        <f t="shared" ca="1" si="78"/>
        <v>-0.68872828275486553</v>
      </c>
      <c r="M432">
        <f t="shared" ca="1" si="79"/>
        <v>0.27342159452244508</v>
      </c>
    </row>
    <row r="433" spans="4:13" x14ac:dyDescent="0.15">
      <c r="D433">
        <f ca="1">-0.6+0.2*(RAND()-1/2)</f>
        <v>-0.65281349926587595</v>
      </c>
      <c r="E433">
        <f ca="1">0.2+0.2*(RAND()-1/2)</f>
        <v>0.21817221013065191</v>
      </c>
      <c r="F433">
        <v>9</v>
      </c>
      <c r="G433">
        <v>1</v>
      </c>
      <c r="H433">
        <f t="array" aca="1" ref="H433:K433" ca="1">MMULT(D433:G433,$H$1:$K$4)</f>
        <v>-0.65281349926587595</v>
      </c>
      <c r="I433">
        <f ca="1"/>
        <v>0.21817221013065191</v>
      </c>
      <c r="J433">
        <f ca="1"/>
        <v>1</v>
      </c>
      <c r="K433">
        <f ca="1"/>
        <v>1</v>
      </c>
      <c r="L433">
        <f t="shared" ca="1" si="78"/>
        <v>-0.65281349926587595</v>
      </c>
      <c r="M433">
        <f t="shared" ca="1" si="79"/>
        <v>0.21817221013065191</v>
      </c>
    </row>
    <row r="434" spans="4:13" x14ac:dyDescent="0.15">
      <c r="D434">
        <f ca="1">-0.6+0.2*(RAND()-1/2)</f>
        <v>-0.53278456397745011</v>
      </c>
      <c r="E434">
        <f ca="1">0.2+0.2*(RAND()-1/2)</f>
        <v>0.19322256572887919</v>
      </c>
      <c r="F434">
        <v>9</v>
      </c>
      <c r="G434">
        <v>1</v>
      </c>
      <c r="H434">
        <f t="array" aca="1" ref="H434:K434" ca="1">MMULT(D434:G434,$H$1:$K$4)</f>
        <v>-0.53278456397745011</v>
      </c>
      <c r="I434">
        <f ca="1"/>
        <v>0.19322256572887919</v>
      </c>
      <c r="J434">
        <f ca="1"/>
        <v>1</v>
      </c>
      <c r="K434">
        <f ca="1"/>
        <v>1</v>
      </c>
      <c r="L434">
        <f t="shared" ca="1" si="78"/>
        <v>-0.53278456397745011</v>
      </c>
      <c r="M434">
        <f t="shared" ca="1" si="79"/>
        <v>0.19322256572887919</v>
      </c>
    </row>
    <row r="435" spans="4:13" x14ac:dyDescent="0.15">
      <c r="D435">
        <f ca="1">-0.6+0.2*(RAND()-1/2)</f>
        <v>-0.5533215202551246</v>
      </c>
      <c r="E435">
        <f ca="1">0.2+0.2*(RAND()-1/2)</f>
        <v>0.2908594502404418</v>
      </c>
      <c r="F435">
        <v>9</v>
      </c>
      <c r="G435">
        <v>1</v>
      </c>
      <c r="H435">
        <f t="array" aca="1" ref="H435:K435" ca="1">MMULT(D435:G435,$H$1:$K$4)</f>
        <v>-0.5533215202551246</v>
      </c>
      <c r="I435">
        <f ca="1"/>
        <v>0.2908594502404418</v>
      </c>
      <c r="J435">
        <f ca="1"/>
        <v>1</v>
      </c>
      <c r="K435">
        <f ca="1"/>
        <v>1</v>
      </c>
      <c r="L435">
        <f t="shared" ca="1" si="78"/>
        <v>-0.5533215202551246</v>
      </c>
      <c r="M435">
        <f t="shared" ca="1" si="79"/>
        <v>0.2908594502404418</v>
      </c>
    </row>
    <row r="437" spans="4:13" x14ac:dyDescent="0.15">
      <c r="D437">
        <f>-0.3</f>
        <v>-0.3</v>
      </c>
      <c r="E437">
        <f ca="1">-0.5+0.1*(RAND()-1/2)</f>
        <v>-0.54261249446109516</v>
      </c>
      <c r="F437">
        <v>9</v>
      </c>
      <c r="G437">
        <v>1</v>
      </c>
      <c r="H437">
        <f t="array" aca="1" ref="H437:K437" ca="1">MMULT(D437:G437,$H$1:$K$4)</f>
        <v>-0.3</v>
      </c>
      <c r="I437">
        <f ca="1"/>
        <v>-0.54261249446109516</v>
      </c>
      <c r="J437">
        <f ca="1"/>
        <v>1</v>
      </c>
      <c r="K437">
        <f ca="1"/>
        <v>1</v>
      </c>
      <c r="L437">
        <f t="shared" ref="L437" ca="1" si="80">IF($J437&gt;0,H437/$J437,H437/$J$6*100)</f>
        <v>-0.3</v>
      </c>
      <c r="M437">
        <f t="shared" ref="M437" ca="1" si="81">IF($J437&gt;0,I437/$J437,I437/$J$6*100)</f>
        <v>-0.54261249446109516</v>
      </c>
    </row>
    <row r="438" spans="4:13" x14ac:dyDescent="0.15">
      <c r="D438">
        <f>D437+0.1</f>
        <v>-0.19999999999999998</v>
      </c>
      <c r="E438">
        <f t="shared" ref="E438:E443" ca="1" si="82">-0.5+0.1*(RAND()-1/2)</f>
        <v>-0.4626906067092027</v>
      </c>
      <c r="F438">
        <v>9</v>
      </c>
      <c r="G438">
        <v>1</v>
      </c>
      <c r="H438">
        <f t="array" aca="1" ref="H438:K438" ca="1">MMULT(D438:G438,$H$1:$K$4)</f>
        <v>-0.19999999999999998</v>
      </c>
      <c r="I438">
        <f ca="1"/>
        <v>-0.4626906067092027</v>
      </c>
      <c r="J438">
        <f ca="1"/>
        <v>1</v>
      </c>
      <c r="K438">
        <f ca="1"/>
        <v>1</v>
      </c>
      <c r="L438">
        <f t="shared" ref="L438:L443" ca="1" si="83">IF($J438&gt;0,H438/$J438,H438/$J$6*100)</f>
        <v>-0.19999999999999998</v>
      </c>
      <c r="M438">
        <f t="shared" ref="M438:M443" ca="1" si="84">IF($J438&gt;0,I438/$J438,I438/$J$6*100)</f>
        <v>-0.4626906067092027</v>
      </c>
    </row>
    <row r="439" spans="4:13" x14ac:dyDescent="0.15">
      <c r="D439">
        <f t="shared" ref="D439:D443" si="85">D438+0.1</f>
        <v>-9.9999999999999978E-2</v>
      </c>
      <c r="E439">
        <f t="shared" ca="1" si="82"/>
        <v>-0.53358054308393021</v>
      </c>
      <c r="F439">
        <v>9</v>
      </c>
      <c r="G439">
        <v>1</v>
      </c>
      <c r="H439">
        <f t="array" aca="1" ref="H439:K439" ca="1">MMULT(D439:G439,$H$1:$K$4)</f>
        <v>-9.9999999999999978E-2</v>
      </c>
      <c r="I439">
        <f ca="1"/>
        <v>-0.53358054308393021</v>
      </c>
      <c r="J439">
        <f ca="1"/>
        <v>1</v>
      </c>
      <c r="K439">
        <f ca="1"/>
        <v>1</v>
      </c>
      <c r="L439">
        <f t="shared" ca="1" si="83"/>
        <v>-9.9999999999999978E-2</v>
      </c>
      <c r="M439">
        <f t="shared" ca="1" si="84"/>
        <v>-0.53358054308393021</v>
      </c>
    </row>
    <row r="440" spans="4:13" x14ac:dyDescent="0.15">
      <c r="D440">
        <f t="shared" si="85"/>
        <v>0</v>
      </c>
      <c r="E440">
        <f t="shared" ca="1" si="82"/>
        <v>-0.50436062969441264</v>
      </c>
      <c r="F440">
        <v>9</v>
      </c>
      <c r="G440">
        <v>1</v>
      </c>
      <c r="H440">
        <f t="array" aca="1" ref="H440:K440" ca="1">MMULT(D440:G440,$H$1:$K$4)</f>
        <v>0</v>
      </c>
      <c r="I440">
        <f ca="1"/>
        <v>-0.50436062969441264</v>
      </c>
      <c r="J440">
        <f ca="1"/>
        <v>1</v>
      </c>
      <c r="K440">
        <f ca="1"/>
        <v>1</v>
      </c>
      <c r="L440">
        <f t="shared" ca="1" si="83"/>
        <v>0</v>
      </c>
      <c r="M440">
        <f t="shared" ca="1" si="84"/>
        <v>-0.50436062969441264</v>
      </c>
    </row>
    <row r="441" spans="4:13" x14ac:dyDescent="0.15">
      <c r="D441">
        <f t="shared" si="85"/>
        <v>0.1</v>
      </c>
      <c r="E441">
        <f t="shared" ca="1" si="82"/>
        <v>-0.5085047205205464</v>
      </c>
      <c r="F441">
        <v>9</v>
      </c>
      <c r="G441">
        <v>1</v>
      </c>
      <c r="H441">
        <f t="array" aca="1" ref="H441:K441" ca="1">MMULT(D441:G441,$H$1:$K$4)</f>
        <v>0.1</v>
      </c>
      <c r="I441">
        <f ca="1"/>
        <v>-0.5085047205205464</v>
      </c>
      <c r="J441">
        <f ca="1"/>
        <v>1</v>
      </c>
      <c r="K441">
        <f ca="1"/>
        <v>1</v>
      </c>
      <c r="L441">
        <f t="shared" ca="1" si="83"/>
        <v>0.1</v>
      </c>
      <c r="M441">
        <f t="shared" ca="1" si="84"/>
        <v>-0.5085047205205464</v>
      </c>
    </row>
    <row r="442" spans="4:13" x14ac:dyDescent="0.15">
      <c r="D442">
        <f>D441+0.1</f>
        <v>0.2</v>
      </c>
      <c r="E442">
        <f t="shared" ca="1" si="82"/>
        <v>-0.49326313334486444</v>
      </c>
      <c r="F442">
        <v>9</v>
      </c>
      <c r="G442">
        <v>1</v>
      </c>
      <c r="H442">
        <f t="array" aca="1" ref="H442:K442" ca="1">MMULT(D442:G442,$H$1:$K$4)</f>
        <v>0.2</v>
      </c>
      <c r="I442">
        <f ca="1"/>
        <v>-0.49326313334486444</v>
      </c>
      <c r="J442">
        <f ca="1"/>
        <v>1</v>
      </c>
      <c r="K442">
        <f ca="1"/>
        <v>1</v>
      </c>
      <c r="L442">
        <f t="shared" ca="1" si="83"/>
        <v>0.2</v>
      </c>
      <c r="M442">
        <f t="shared" ca="1" si="84"/>
        <v>-0.49326313334486444</v>
      </c>
    </row>
    <row r="443" spans="4:13" x14ac:dyDescent="0.15">
      <c r="D443">
        <f t="shared" si="85"/>
        <v>0.30000000000000004</v>
      </c>
      <c r="E443">
        <f t="shared" ca="1" si="82"/>
        <v>-0.52478284284587851</v>
      </c>
      <c r="F443">
        <v>9</v>
      </c>
      <c r="G443">
        <v>1</v>
      </c>
      <c r="H443">
        <f t="array" aca="1" ref="H443:K443" ca="1">MMULT(D443:G443,$H$1:$K$4)</f>
        <v>0.30000000000000004</v>
      </c>
      <c r="I443">
        <f ca="1"/>
        <v>-0.52478284284587851</v>
      </c>
      <c r="J443">
        <f ca="1"/>
        <v>1</v>
      </c>
      <c r="K443">
        <f ca="1"/>
        <v>1</v>
      </c>
      <c r="L443">
        <f t="shared" ca="1" si="83"/>
        <v>0.30000000000000004</v>
      </c>
      <c r="M443">
        <f t="shared" ca="1" si="84"/>
        <v>-0.52478284284587851</v>
      </c>
    </row>
    <row r="445" spans="4:13" x14ac:dyDescent="0.15">
      <c r="D445">
        <v>1</v>
      </c>
      <c r="E445">
        <v>0</v>
      </c>
      <c r="F445">
        <v>9</v>
      </c>
      <c r="G445">
        <v>1</v>
      </c>
      <c r="H445">
        <f t="array" aca="1" ref="H445:K445" ca="1">MMULT(D445:G445,$H$1:$K$4)</f>
        <v>1</v>
      </c>
      <c r="I445">
        <f ca="1"/>
        <v>0</v>
      </c>
      <c r="J445">
        <f ca="1"/>
        <v>1</v>
      </c>
      <c r="K445">
        <f ca="1"/>
        <v>1</v>
      </c>
      <c r="L445">
        <f t="shared" ref="L445:L447" ca="1" si="86">IF($J445&gt;0,H445/$J445,H445/$J$6*100)</f>
        <v>1</v>
      </c>
      <c r="M445">
        <f t="shared" ref="M445:M447" ca="1" si="87">IF($J445&gt;0,I445/$J445,I445/$J$6*100)</f>
        <v>0</v>
      </c>
    </row>
    <row r="446" spans="4:13" x14ac:dyDescent="0.15">
      <c r="D446">
        <f ca="1">D445+RAND()</f>
        <v>1.5283132435762841</v>
      </c>
      <c r="E446">
        <f ca="1">E445+(RAND()-1/2)</f>
        <v>-1.8649527418189704E-3</v>
      </c>
      <c r="F446">
        <v>9</v>
      </c>
      <c r="G446">
        <v>1</v>
      </c>
      <c r="H446">
        <f t="array" aca="1" ref="H446:K446" ca="1">MMULT(D446:G446,$H$1:$K$4)</f>
        <v>1.5283132435762841</v>
      </c>
      <c r="I446">
        <f ca="1"/>
        <v>-1.8649527418189704E-3</v>
      </c>
      <c r="J446">
        <f ca="1"/>
        <v>1</v>
      </c>
      <c r="K446">
        <f ca="1"/>
        <v>1</v>
      </c>
      <c r="L446">
        <f t="shared" ca="1" si="86"/>
        <v>1.5283132435762841</v>
      </c>
      <c r="M446">
        <f t="shared" ca="1" si="87"/>
        <v>-1.8649527418189704E-3</v>
      </c>
    </row>
    <row r="447" spans="4:13" x14ac:dyDescent="0.15">
      <c r="D447">
        <f ca="1">D446+RAND()</f>
        <v>1.7598909733488917</v>
      </c>
      <c r="E447">
        <f ca="1">E446+(RAND()-1/2)</f>
        <v>0.23076077764577418</v>
      </c>
      <c r="F447">
        <v>9</v>
      </c>
      <c r="G447">
        <v>1</v>
      </c>
      <c r="H447">
        <f t="array" aca="1" ref="H447:K447" ca="1">MMULT(D447:G447,$H$1:$K$4)</f>
        <v>1.7598909733488917</v>
      </c>
      <c r="I447">
        <f ca="1"/>
        <v>0.23076077764577418</v>
      </c>
      <c r="J447">
        <f ca="1"/>
        <v>1</v>
      </c>
      <c r="K447">
        <f ca="1"/>
        <v>1</v>
      </c>
      <c r="L447">
        <f t="shared" ca="1" si="86"/>
        <v>1.7598909733488917</v>
      </c>
      <c r="M447">
        <f t="shared" ca="1" si="87"/>
        <v>0.23076077764577418</v>
      </c>
    </row>
    <row r="449" spans="4:13" x14ac:dyDescent="0.15">
      <c r="D449">
        <v>-1</v>
      </c>
      <c r="E449">
        <v>0</v>
      </c>
      <c r="F449">
        <v>9</v>
      </c>
      <c r="G449">
        <v>1</v>
      </c>
      <c r="H449">
        <f t="array" aca="1" ref="H449:K449" ca="1">MMULT(D449:G449,$H$1:$K$4)</f>
        <v>-1</v>
      </c>
      <c r="I449">
        <f ca="1"/>
        <v>0</v>
      </c>
      <c r="J449">
        <f ca="1"/>
        <v>1</v>
      </c>
      <c r="K449">
        <f ca="1"/>
        <v>1</v>
      </c>
      <c r="L449">
        <f t="shared" ref="L449:L451" ca="1" si="88">IF($J449&gt;0,H449/$J449,H449/$J$6*100)</f>
        <v>-1</v>
      </c>
      <c r="M449">
        <f t="shared" ref="M449:M451" ca="1" si="89">IF($J449&gt;0,I449/$J449,I449/$J$6*100)</f>
        <v>0</v>
      </c>
    </row>
    <row r="450" spans="4:13" x14ac:dyDescent="0.15">
      <c r="D450">
        <f ca="1">D449-RAND()</f>
        <v>-1.7501520082942501</v>
      </c>
      <c r="E450">
        <f ca="1">E449+(RAND()-1/2)</f>
        <v>-0.26140289614607848</v>
      </c>
      <c r="F450">
        <v>9</v>
      </c>
      <c r="G450">
        <v>1</v>
      </c>
      <c r="H450">
        <f t="array" aca="1" ref="H450:K450" ca="1">MMULT(D450:G450,$H$1:$K$4)</f>
        <v>-1.7501520082942501</v>
      </c>
      <c r="I450">
        <f ca="1"/>
        <v>-0.26140289614607848</v>
      </c>
      <c r="J450">
        <f ca="1"/>
        <v>1</v>
      </c>
      <c r="K450">
        <f ca="1"/>
        <v>1</v>
      </c>
      <c r="L450">
        <f t="shared" ca="1" si="88"/>
        <v>-1.7501520082942501</v>
      </c>
      <c r="M450">
        <f t="shared" ca="1" si="89"/>
        <v>-0.26140289614607848</v>
      </c>
    </row>
    <row r="451" spans="4:13" x14ac:dyDescent="0.15">
      <c r="D451">
        <f ca="1">D450-RAND()</f>
        <v>-2.393616135887056</v>
      </c>
      <c r="E451">
        <f ca="1">E450+(RAND()-1/2)</f>
        <v>-0.37439737553307617</v>
      </c>
      <c r="F451">
        <v>9</v>
      </c>
      <c r="G451">
        <v>1</v>
      </c>
      <c r="H451">
        <f t="array" aca="1" ref="H451:K451" ca="1">MMULT(D451:G451,$H$1:$K$4)</f>
        <v>-2.393616135887056</v>
      </c>
      <c r="I451">
        <f ca="1"/>
        <v>-0.37439737553307617</v>
      </c>
      <c r="J451">
        <f ca="1"/>
        <v>1</v>
      </c>
      <c r="K451">
        <f ca="1"/>
        <v>1</v>
      </c>
      <c r="L451">
        <f t="shared" ca="1" si="88"/>
        <v>-2.393616135887056</v>
      </c>
      <c r="M451">
        <f t="shared" ca="1" si="89"/>
        <v>-0.37439737553307617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2014-10-24T05:06:08Z</dcterms:created>
  <dcterms:modified xsi:type="dcterms:W3CDTF">2014-10-25T04:46:28Z</dcterms:modified>
</cp:coreProperties>
</file>