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00" yWindow="90" windowWidth="19395" windowHeight="7605"/>
  </bookViews>
  <sheets>
    <sheet name="1" sheetId="1" r:id="rId1"/>
  </sheets>
  <definedNames>
    <definedName name="_xlnm.Print_Area" localSheetId="0">'1'!$10:$65</definedName>
  </definedNames>
  <calcPr calcId="145621"/>
</workbook>
</file>

<file path=xl/calcChain.xml><?xml version="1.0" encoding="utf-8"?>
<calcChain xmlns="http://schemas.openxmlformats.org/spreadsheetml/2006/main">
  <c r="AD17" i="1" l="1"/>
  <c r="AD13" i="1"/>
  <c r="AE17" i="1"/>
  <c r="AE16" i="1"/>
  <c r="AD16" i="1"/>
  <c r="AD12" i="1"/>
  <c r="X63" i="1"/>
  <c r="X55" i="1"/>
  <c r="X47" i="1"/>
  <c r="X39" i="1"/>
  <c r="X31" i="1"/>
  <c r="X23" i="1"/>
  <c r="X15" i="1"/>
  <c r="C14" i="1"/>
  <c r="C13" i="1"/>
  <c r="C12" i="1"/>
  <c r="D3" i="1"/>
  <c r="C22" i="1" s="1"/>
  <c r="M2" i="1"/>
  <c r="C20" i="1" l="1"/>
  <c r="M3" i="1"/>
  <c r="C21" i="1"/>
  <c r="D4" i="1"/>
  <c r="M4" i="1" l="1"/>
  <c r="C30" i="1"/>
  <c r="C29" i="1"/>
  <c r="C28" i="1"/>
  <c r="D5" i="1"/>
  <c r="C38" i="1" l="1"/>
  <c r="D6" i="1"/>
  <c r="C37" i="1"/>
  <c r="M5" i="1"/>
  <c r="C36" i="1"/>
  <c r="M6" i="1" l="1"/>
  <c r="C46" i="1"/>
  <c r="C45" i="1"/>
  <c r="C44" i="1"/>
  <c r="D7" i="1"/>
  <c r="C54" i="1" l="1"/>
  <c r="D8" i="1"/>
  <c r="C53" i="1"/>
  <c r="M7" i="1"/>
  <c r="C52" i="1"/>
  <c r="M8" i="1" l="1"/>
  <c r="C62" i="1"/>
  <c r="C61" i="1"/>
  <c r="C60" i="1"/>
</calcChain>
</file>

<file path=xl/sharedStrings.xml><?xml version="1.0" encoding="utf-8"?>
<sst xmlns="http://schemas.openxmlformats.org/spreadsheetml/2006/main" count="315" uniqueCount="61">
  <si>
    <t>日付入力 ⇒</t>
    <rPh sb="0" eb="2">
      <t>ヒヅケ</t>
    </rPh>
    <rPh sb="2" eb="4">
      <t>ニュウリョク</t>
    </rPh>
    <phoneticPr fontId="3"/>
  </si>
  <si>
    <t>←「月」になっているかチェック</t>
    <rPh sb="2" eb="3">
      <t>ゲツ</t>
    </rPh>
    <phoneticPr fontId="3"/>
  </si>
  <si>
    <t>※日誌をスタートさせる週の月曜日の日にちを入力</t>
    <rPh sb="1" eb="3">
      <t>ニッシ</t>
    </rPh>
    <rPh sb="11" eb="12">
      <t>シュウ</t>
    </rPh>
    <rPh sb="13" eb="15">
      <t>ゲツヨウ</t>
    </rPh>
    <rPh sb="15" eb="16">
      <t>ヒ</t>
    </rPh>
    <rPh sb="17" eb="18">
      <t>ヒ</t>
    </rPh>
    <rPh sb="21" eb="23">
      <t>ニュウリョク</t>
    </rPh>
    <phoneticPr fontId="3"/>
  </si>
  <si>
    <t>1　　　　2　　　　3　　　　4　　　　　5　　　　　6　　　　　7　　　　　8　　　　　9　　　　　10　　　　11　　　　12　　　　13　　　　14　　　　15　　　　16　　　　17　　　　18　　　　19　　　　20　　　　21　　　　22　　　　23　　　　24</t>
    <phoneticPr fontId="3"/>
  </si>
  <si>
    <t>コース</t>
    <phoneticPr fontId="3"/>
  </si>
  <si>
    <t>㎞　</t>
    <phoneticPr fontId="3"/>
  </si>
  <si>
    <t>㎞　</t>
    <phoneticPr fontId="3"/>
  </si>
  <si>
    <t>Month</t>
    <phoneticPr fontId="3"/>
  </si>
  <si>
    <t>体重</t>
    <rPh sb="0" eb="2">
      <t>タイジュウ</t>
    </rPh>
    <phoneticPr fontId="3"/>
  </si>
  <si>
    <t>（</t>
    <phoneticPr fontId="3"/>
  </si>
  <si>
    <t>kg</t>
    <phoneticPr fontId="3"/>
  </si>
  <si>
    <t>）</t>
    <phoneticPr fontId="3"/>
  </si>
  <si>
    <t>ｄａｙ</t>
    <phoneticPr fontId="3"/>
  </si>
  <si>
    <t>体脂肪</t>
    <rPh sb="0" eb="1">
      <t>タイ</t>
    </rPh>
    <rPh sb="1" eb="3">
      <t>シボウ</t>
    </rPh>
    <phoneticPr fontId="3"/>
  </si>
  <si>
    <t>%</t>
    <phoneticPr fontId="3"/>
  </si>
  <si>
    <t>総距離</t>
    <rPh sb="0" eb="1">
      <t>ソウ</t>
    </rPh>
    <rPh sb="1" eb="3">
      <t>キョリ</t>
    </rPh>
    <phoneticPr fontId="3"/>
  </si>
  <si>
    <t>心拍数</t>
    <rPh sb="0" eb="2">
      <t>シンパク</t>
    </rPh>
    <rPh sb="2" eb="3">
      <t>スウ</t>
    </rPh>
    <phoneticPr fontId="3"/>
  </si>
  <si>
    <t>bpm</t>
    <phoneticPr fontId="3"/>
  </si>
  <si>
    <t>Time</t>
    <phoneticPr fontId="3"/>
  </si>
  <si>
    <t>㎞　</t>
    <phoneticPr fontId="3"/>
  </si>
  <si>
    <t>㎞　</t>
    <phoneticPr fontId="3"/>
  </si>
  <si>
    <t>天気</t>
    <rPh sb="0" eb="2">
      <t>テンキ</t>
    </rPh>
    <phoneticPr fontId="3"/>
  </si>
  <si>
    <t>（</t>
    <phoneticPr fontId="3"/>
  </si>
  <si>
    <t>）</t>
    <phoneticPr fontId="3"/>
  </si>
  <si>
    <t>体調</t>
    <rPh sb="0" eb="2">
      <t>タイチョウ</t>
    </rPh>
    <phoneticPr fontId="3"/>
  </si>
  <si>
    <t>ｷﾛ平均</t>
    <rPh sb="2" eb="4">
      <t>ヘイキン</t>
    </rPh>
    <phoneticPr fontId="3"/>
  </si>
  <si>
    <t>気温</t>
    <rPh sb="0" eb="2">
      <t>キオン</t>
    </rPh>
    <phoneticPr fontId="3"/>
  </si>
  <si>
    <t>（</t>
    <phoneticPr fontId="3"/>
  </si>
  <si>
    <t>）</t>
    <phoneticPr fontId="3"/>
  </si>
  <si>
    <t>（</t>
    <phoneticPr fontId="3"/>
  </si>
  <si>
    <t>消費Cal</t>
    <rPh sb="0" eb="2">
      <t>ショウヒ</t>
    </rPh>
    <phoneticPr fontId="3"/>
  </si>
  <si>
    <t>1　　　　2　　　　3　　　　4　　　　　5　　　　　6　　　　　7　　　　　8　　　　　9　　　　　10　　　　11　　　　12　　　　13　　　　14　　　　15　　　　16　　　　17　　　　18　　　　19　　　　20　　　　21　　　　22　　　　23　　　　24</t>
    <phoneticPr fontId="3"/>
  </si>
  <si>
    <t>コース</t>
    <phoneticPr fontId="3"/>
  </si>
  <si>
    <t>Month</t>
    <phoneticPr fontId="3"/>
  </si>
  <si>
    <t>kg</t>
    <phoneticPr fontId="3"/>
  </si>
  <si>
    <t>（</t>
    <phoneticPr fontId="3"/>
  </si>
  <si>
    <t>bpm</t>
    <phoneticPr fontId="3"/>
  </si>
  <si>
    <t>）</t>
    <phoneticPr fontId="3"/>
  </si>
  <si>
    <t>Time</t>
    <phoneticPr fontId="3"/>
  </si>
  <si>
    <t>㎞　</t>
    <phoneticPr fontId="3"/>
  </si>
  <si>
    <t>）</t>
    <phoneticPr fontId="3"/>
  </si>
  <si>
    <t>1　　　　2　　　　3　　　　4　　　　　5　　　　　6　　　　　7　　　　　8　　　　　9　　　　　10　　　　11　　　　12　　　　13　　　　14　　　　15　　　　16　　　　17　　　　18　　　　19　　　　20　　　　21　　　　22　　　　23　　　　24</t>
    <phoneticPr fontId="3"/>
  </si>
  <si>
    <t>コース</t>
    <phoneticPr fontId="3"/>
  </si>
  <si>
    <t>㎞　</t>
    <phoneticPr fontId="3"/>
  </si>
  <si>
    <t>Month</t>
    <phoneticPr fontId="3"/>
  </si>
  <si>
    <t>（</t>
    <phoneticPr fontId="3"/>
  </si>
  <si>
    <t>kg</t>
    <phoneticPr fontId="3"/>
  </si>
  <si>
    <t>）</t>
    <phoneticPr fontId="3"/>
  </si>
  <si>
    <t>ｄａｙ</t>
    <phoneticPr fontId="3"/>
  </si>
  <si>
    <t>%</t>
    <phoneticPr fontId="3"/>
  </si>
  <si>
    <t>bpm</t>
    <phoneticPr fontId="3"/>
  </si>
  <si>
    <t>Time</t>
    <phoneticPr fontId="3"/>
  </si>
  <si>
    <t>ｄａｙ</t>
    <phoneticPr fontId="3"/>
  </si>
  <si>
    <t>6：00～ジョグ</t>
    <phoneticPr fontId="1"/>
  </si>
  <si>
    <t>晴</t>
    <rPh sb="0" eb="1">
      <t>ハレ</t>
    </rPh>
    <phoneticPr fontId="1"/>
  </si>
  <si>
    <t>疲労感</t>
    <rPh sb="0" eb="3">
      <t>ヒロウカン</t>
    </rPh>
    <phoneticPr fontId="1"/>
  </si>
  <si>
    <t>夜：プランク1分×5セット</t>
    <rPh sb="0" eb="1">
      <t>ヨル</t>
    </rPh>
    <rPh sb="7" eb="8">
      <t>フン</t>
    </rPh>
    <phoneticPr fontId="1"/>
  </si>
  <si>
    <t>走った時の感想などを、徒然なるままに・・・・</t>
    <rPh sb="0" eb="1">
      <t>ハシ</t>
    </rPh>
    <rPh sb="3" eb="4">
      <t>トキ</t>
    </rPh>
    <rPh sb="5" eb="7">
      <t>カンソウ</t>
    </rPh>
    <rPh sb="11" eb="13">
      <t>ツレヅレ</t>
    </rPh>
    <phoneticPr fontId="1"/>
  </si>
  <si>
    <t>あーでもないし、こーでもないことを取り留めもなく書いてみよう</t>
    <rPh sb="17" eb="18">
      <t>ト</t>
    </rPh>
    <rPh sb="19" eb="20">
      <t>ト</t>
    </rPh>
    <rPh sb="24" eb="25">
      <t>カ</t>
    </rPh>
    <phoneticPr fontId="1"/>
  </si>
  <si>
    <t>○○公園</t>
    <rPh sb="2" eb="4">
      <t>コウエン</t>
    </rPh>
    <phoneticPr fontId="1"/>
  </si>
  <si>
    <t>・・・単位は自動表示されます</t>
    <rPh sb="3" eb="5">
      <t>タンイ</t>
    </rPh>
    <rPh sb="6" eb="8">
      <t>ジドウ</t>
    </rPh>
    <rPh sb="8" eb="10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</si>
</sst>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yyyy&quot;年&quot;m&quot;月&quot;d&quot;日&quot;;@"/>
    <numFmt numFmtId="177" formatCode="aaa"/>
    <numFmt numFmtId="178" formatCode="###&quot; ㎞&quot;"/>
    <numFmt numFmtId="179" formatCode="h:mm:ss;@"/>
    <numFmt numFmtId="180" formatCode="m&quot;月&quot;"/>
    <numFmt numFmtId="181" formatCode="0.0_ "/>
    <numFmt numFmtId="182" formatCode="d&quot;日&quot;"/>
    <numFmt numFmtId="183" formatCode="###.##&quot; ㎞&quot;"/>
    <numFmt numFmtId="184" formatCode="&quot;＠　&quot;mm&quot;分&quot;ss&quot;秒&quot;"/>
    <numFmt numFmtId="185" formatCode="\(\ aaa\ \)"/>
    <numFmt numFmtId="186" formatCode="h&quot;時間&quot;mm&quot;分&quot;ss&quot;秒&quot;"/>
    <numFmt numFmtId="187" formatCode="mm&quot;分&quot;ss&quot;秒&quot;"/>
    <numFmt numFmtId="188" formatCode="##&quot;℃&quot;"/>
    <numFmt numFmtId="189" formatCode="####&quot; Kcal&quot;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5" fillId="0" borderId="14" xfId="0" applyFont="1" applyBorder="1" applyAlignment="1">
      <alignment vertical="top"/>
    </xf>
    <xf numFmtId="0" fontId="0" fillId="0" borderId="14" xfId="0" applyBorder="1">
      <alignment vertical="center"/>
    </xf>
    <xf numFmtId="0" fontId="6" fillId="0" borderId="15" xfId="0" applyFont="1" applyBorder="1" applyAlignment="1">
      <alignment vertical="top"/>
    </xf>
    <xf numFmtId="0" fontId="7" fillId="0" borderId="16" xfId="0" applyFont="1" applyBorder="1">
      <alignment vertical="center"/>
    </xf>
    <xf numFmtId="0" fontId="0" fillId="0" borderId="17" xfId="0" applyBorder="1">
      <alignment vertical="center"/>
    </xf>
    <xf numFmtId="178" fontId="7" fillId="0" borderId="18" xfId="0" applyNumberFormat="1" applyFont="1" applyBorder="1" applyAlignment="1">
      <alignment horizontal="right" vertical="center"/>
    </xf>
    <xf numFmtId="178" fontId="7" fillId="0" borderId="19" xfId="0" applyNumberFormat="1" applyFont="1" applyBorder="1" applyAlignment="1">
      <alignment horizontal="right" vertical="center"/>
    </xf>
    <xf numFmtId="178" fontId="7" fillId="0" borderId="2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top"/>
    </xf>
    <xf numFmtId="0" fontId="0" fillId="0" borderId="0" xfId="0" applyBorder="1">
      <alignment vertical="center"/>
    </xf>
    <xf numFmtId="179" fontId="7" fillId="0" borderId="23" xfId="0" applyNumberFormat="1" applyFont="1" applyBorder="1" applyAlignment="1">
      <alignment horizontal="center" vertical="center"/>
    </xf>
    <xf numFmtId="179" fontId="7" fillId="0" borderId="24" xfId="0" applyNumberFormat="1" applyFont="1" applyBorder="1" applyAlignment="1">
      <alignment horizontal="center" vertical="center"/>
    </xf>
    <xf numFmtId="179" fontId="7" fillId="0" borderId="2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0" fontId="8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6" fillId="0" borderId="0" xfId="0" applyFont="1" applyBorder="1" applyAlignment="1">
      <alignment horizontal="right" vertical="center"/>
    </xf>
    <xf numFmtId="0" fontId="7" fillId="0" borderId="26" xfId="0" applyFont="1" applyBorder="1">
      <alignment vertical="center"/>
    </xf>
    <xf numFmtId="179" fontId="7" fillId="0" borderId="29" xfId="0" applyNumberFormat="1" applyFont="1" applyBorder="1" applyAlignment="1">
      <alignment horizontal="center" vertical="center"/>
    </xf>
    <xf numFmtId="179" fontId="7" fillId="0" borderId="30" xfId="0" applyNumberFormat="1" applyFont="1" applyBorder="1" applyAlignment="1">
      <alignment horizontal="center" vertical="center"/>
    </xf>
    <xf numFmtId="179" fontId="7" fillId="0" borderId="31" xfId="0" applyNumberFormat="1" applyFont="1" applyBorder="1" applyAlignment="1">
      <alignment horizontal="center" vertical="center"/>
    </xf>
    <xf numFmtId="182" fontId="8" fillId="0" borderId="0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83" fontId="7" fillId="0" borderId="33" xfId="0" applyNumberFormat="1" applyFont="1" applyBorder="1" applyAlignment="1">
      <alignment horizontal="right" vertical="center"/>
    </xf>
    <xf numFmtId="184" fontId="7" fillId="0" borderId="34" xfId="0" applyNumberFormat="1" applyFont="1" applyBorder="1" applyAlignment="1">
      <alignment horizontal="center" vertical="center"/>
    </xf>
    <xf numFmtId="184" fontId="7" fillId="0" borderId="35" xfId="0" applyNumberFormat="1" applyFont="1" applyBorder="1" applyAlignment="1">
      <alignment horizontal="center" vertical="center"/>
    </xf>
    <xf numFmtId="184" fontId="7" fillId="0" borderId="36" xfId="0" applyNumberFormat="1" applyFont="1" applyBorder="1" applyAlignment="1">
      <alignment horizontal="center" vertical="center"/>
    </xf>
    <xf numFmtId="185" fontId="8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/>
    </xf>
    <xf numFmtId="186" fontId="6" fillId="0" borderId="33" xfId="0" applyNumberFormat="1" applyFont="1" applyBorder="1">
      <alignment vertical="center"/>
    </xf>
    <xf numFmtId="178" fontId="7" fillId="0" borderId="37" xfId="0" applyNumberFormat="1" applyFont="1" applyBorder="1" applyAlignment="1">
      <alignment horizontal="right" vertical="center"/>
    </xf>
    <xf numFmtId="178" fontId="7" fillId="0" borderId="38" xfId="0" applyNumberFormat="1" applyFont="1" applyBorder="1" applyAlignment="1">
      <alignment horizontal="right" vertical="center"/>
    </xf>
    <xf numFmtId="178" fontId="7" fillId="0" borderId="39" xfId="0" applyNumberFormat="1" applyFont="1" applyBorder="1" applyAlignment="1">
      <alignment horizontal="right" vertical="center"/>
    </xf>
    <xf numFmtId="187" fontId="7" fillId="0" borderId="33" xfId="0" applyNumberFormat="1" applyFont="1" applyBorder="1">
      <alignment vertical="center"/>
    </xf>
    <xf numFmtId="188" fontId="6" fillId="0" borderId="0" xfId="0" applyNumberFormat="1" applyFont="1" applyBorder="1" applyAlignment="1">
      <alignment horizontal="center" vertical="center"/>
    </xf>
    <xf numFmtId="189" fontId="7" fillId="0" borderId="33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>
      <alignment vertical="center"/>
    </xf>
    <xf numFmtId="0" fontId="0" fillId="0" borderId="43" xfId="0" applyBorder="1">
      <alignment vertical="center"/>
    </xf>
    <xf numFmtId="184" fontId="7" fillId="0" borderId="44" xfId="0" applyNumberFormat="1" applyFont="1" applyBorder="1" applyAlignment="1">
      <alignment horizontal="center" vertical="center"/>
    </xf>
    <xf numFmtId="184" fontId="7" fillId="0" borderId="45" xfId="0" applyNumberFormat="1" applyFont="1" applyBorder="1" applyAlignment="1">
      <alignment horizontal="center" vertical="center"/>
    </xf>
    <xf numFmtId="184" fontId="7" fillId="0" borderId="46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0" fillId="0" borderId="40" xfId="0" applyBorder="1">
      <alignment vertical="center"/>
    </xf>
    <xf numFmtId="0" fontId="6" fillId="0" borderId="40" xfId="0" applyFont="1" applyBorder="1" applyAlignment="1">
      <alignment horizontal="right" vertical="center"/>
    </xf>
    <xf numFmtId="0" fontId="6" fillId="0" borderId="40" xfId="0" applyFont="1" applyBorder="1" applyAlignment="1">
      <alignment horizontal="distributed" vertical="center"/>
    </xf>
    <xf numFmtId="0" fontId="0" fillId="0" borderId="40" xfId="0" applyBorder="1" applyAlignment="1">
      <alignment horizontal="distributed" vertical="center"/>
    </xf>
    <xf numFmtId="0" fontId="5" fillId="0" borderId="40" xfId="0" applyFont="1" applyBorder="1" applyAlignment="1">
      <alignment horizontal="center" vertical="center"/>
    </xf>
    <xf numFmtId="0" fontId="7" fillId="0" borderId="47" xfId="0" applyFont="1" applyBorder="1">
      <alignment vertical="center"/>
    </xf>
    <xf numFmtId="188" fontId="6" fillId="3" borderId="0" xfId="0" applyNumberFormat="1" applyFont="1" applyFill="1" applyBorder="1" applyAlignment="1">
      <alignment horizontal="center" vertical="center"/>
    </xf>
    <xf numFmtId="183" fontId="7" fillId="3" borderId="33" xfId="0" applyNumberFormat="1" applyFont="1" applyFill="1" applyBorder="1" applyAlignment="1">
      <alignment horizontal="right" vertical="center"/>
    </xf>
    <xf numFmtId="186" fontId="6" fillId="3" borderId="33" xfId="0" applyNumberFormat="1" applyFont="1" applyFill="1" applyBorder="1">
      <alignment vertical="center"/>
    </xf>
    <xf numFmtId="187" fontId="7" fillId="3" borderId="33" xfId="0" applyNumberFormat="1" applyFont="1" applyFill="1" applyBorder="1">
      <alignment vertical="center"/>
    </xf>
    <xf numFmtId="189" fontId="7" fillId="3" borderId="33" xfId="0" applyNumberFormat="1" applyFont="1" applyFill="1" applyBorder="1" applyAlignment="1">
      <alignment horizontal="right" vertical="center"/>
    </xf>
    <xf numFmtId="178" fontId="7" fillId="3" borderId="18" xfId="0" applyNumberFormat="1" applyFont="1" applyFill="1" applyBorder="1" applyAlignment="1">
      <alignment horizontal="right" vertical="center"/>
    </xf>
    <xf numFmtId="178" fontId="7" fillId="3" borderId="19" xfId="0" applyNumberFormat="1" applyFont="1" applyFill="1" applyBorder="1" applyAlignment="1">
      <alignment horizontal="right" vertical="center"/>
    </xf>
    <xf numFmtId="178" fontId="7" fillId="3" borderId="20" xfId="0" applyNumberFormat="1" applyFont="1" applyFill="1" applyBorder="1" applyAlignment="1">
      <alignment horizontal="right" vertical="center"/>
    </xf>
    <xf numFmtId="178" fontId="7" fillId="3" borderId="37" xfId="0" applyNumberFormat="1" applyFont="1" applyFill="1" applyBorder="1" applyAlignment="1">
      <alignment horizontal="right" vertical="center"/>
    </xf>
    <xf numFmtId="178" fontId="7" fillId="3" borderId="38" xfId="0" applyNumberFormat="1" applyFont="1" applyFill="1" applyBorder="1" applyAlignment="1">
      <alignment horizontal="right" vertical="center"/>
    </xf>
    <xf numFmtId="178" fontId="7" fillId="3" borderId="39" xfId="0" applyNumberFormat="1" applyFont="1" applyFill="1" applyBorder="1" applyAlignment="1">
      <alignment horizontal="right" vertical="center"/>
    </xf>
    <xf numFmtId="184" fontId="7" fillId="3" borderId="45" xfId="0" applyNumberFormat="1" applyFont="1" applyFill="1" applyBorder="1" applyAlignment="1">
      <alignment horizontal="center" vertical="center"/>
    </xf>
    <xf numFmtId="184" fontId="7" fillId="3" borderId="35" xfId="0" applyNumberFormat="1" applyFont="1" applyFill="1" applyBorder="1" applyAlignment="1">
      <alignment horizontal="center" vertical="center"/>
    </xf>
    <xf numFmtId="184" fontId="7" fillId="3" borderId="34" xfId="0" applyNumberFormat="1" applyFont="1" applyFill="1" applyBorder="1" applyAlignment="1">
      <alignment horizontal="center" vertical="center"/>
    </xf>
    <xf numFmtId="184" fontId="7" fillId="3" borderId="36" xfId="0" applyNumberFormat="1" applyFont="1" applyFill="1" applyBorder="1" applyAlignment="1">
      <alignment horizontal="center" vertical="center"/>
    </xf>
    <xf numFmtId="184" fontId="7" fillId="3" borderId="44" xfId="0" applyNumberFormat="1" applyFont="1" applyFill="1" applyBorder="1" applyAlignment="1">
      <alignment horizontal="center" vertical="center"/>
    </xf>
    <xf numFmtId="184" fontId="7" fillId="3" borderId="46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176" fontId="0" fillId="0" borderId="8" xfId="0" applyNumberFormat="1" applyFill="1" applyBorder="1" applyAlignment="1">
      <alignment horizontal="center" vertical="center"/>
    </xf>
    <xf numFmtId="176" fontId="0" fillId="0" borderId="9" xfId="0" applyNumberFormat="1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/>
    </xf>
    <xf numFmtId="177" fontId="0" fillId="0" borderId="8" xfId="0" applyNumberFormat="1" applyFill="1" applyBorder="1" applyAlignment="1">
      <alignment horizontal="center" vertical="center"/>
    </xf>
    <xf numFmtId="177" fontId="0" fillId="0" borderId="10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7" fontId="0" fillId="2" borderId="2" xfId="0" applyNumberFormat="1" applyFill="1" applyBorder="1" applyAlignment="1">
      <alignment horizontal="center" vertical="center"/>
    </xf>
    <xf numFmtId="177" fontId="0" fillId="2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177" fontId="0" fillId="0" borderId="7" xfId="0" applyNumberFormat="1" applyFill="1" applyBorder="1" applyAlignment="1">
      <alignment horizontal="center" vertical="center"/>
    </xf>
    <xf numFmtId="181" fontId="6" fillId="0" borderId="0" xfId="0" applyNumberFormat="1" applyFont="1" applyBorder="1" applyAlignment="1">
      <alignment horizontal="center" vertical="center"/>
    </xf>
    <xf numFmtId="176" fontId="0" fillId="0" borderId="11" xfId="0" applyNumberFormat="1" applyFill="1" applyBorder="1" applyAlignment="1">
      <alignment horizontal="center" vertical="center"/>
    </xf>
    <xf numFmtId="176" fontId="0" fillId="0" borderId="12" xfId="0" applyNumberFormat="1" applyFill="1" applyBorder="1" applyAlignment="1">
      <alignment horizontal="center" vertical="center"/>
    </xf>
    <xf numFmtId="176" fontId="0" fillId="0" borderId="13" xfId="0" applyNumberFormat="1" applyFill="1" applyBorder="1" applyAlignment="1">
      <alignment horizontal="center" vertical="center"/>
    </xf>
    <xf numFmtId="177" fontId="0" fillId="0" borderId="11" xfId="0" applyNumberFormat="1" applyFill="1" applyBorder="1" applyAlignment="1">
      <alignment horizontal="center" vertical="center"/>
    </xf>
    <xf numFmtId="177" fontId="0" fillId="0" borderId="13" xfId="0" applyNumberForma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0" fontId="7" fillId="0" borderId="27" xfId="0" applyFont="1" applyBorder="1" applyAlignment="1">
      <alignment horizontal="center" vertical="top"/>
    </xf>
    <xf numFmtId="0" fontId="7" fillId="0" borderId="28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tabSelected="1" workbookViewId="0">
      <selection activeCell="U9" sqref="U9"/>
    </sheetView>
  </sheetViews>
  <sheetFormatPr defaultRowHeight="13.5" x14ac:dyDescent="0.15"/>
  <cols>
    <col min="1" max="1" width="5.125" customWidth="1"/>
    <col min="2" max="2" width="1.625" customWidth="1"/>
    <col min="3" max="3" width="6.625" customWidth="1"/>
    <col min="4" max="4" width="1.625" customWidth="1"/>
    <col min="5" max="5" width="6.625" customWidth="1"/>
    <col min="6" max="6" width="0.875" customWidth="1"/>
    <col min="7" max="13" width="1.625" customWidth="1"/>
    <col min="14" max="14" width="1.75" customWidth="1"/>
    <col min="15" max="20" width="9.625" customWidth="1"/>
    <col min="21" max="22" width="5.125" customWidth="1"/>
    <col min="23" max="23" width="6.625" customWidth="1"/>
    <col min="24" max="24" width="10.75" customWidth="1"/>
    <col min="25" max="25" width="1.125" customWidth="1"/>
    <col min="26" max="32" width="10.625" customWidth="1"/>
  </cols>
  <sheetData>
    <row r="1" spans="1:32" ht="8.25" customHeight="1" thickBot="1" x14ac:dyDescent="0.2"/>
    <row r="2" spans="1:32" ht="18" customHeight="1" thickBot="1" x14ac:dyDescent="0.2">
      <c r="A2" s="81" t="s">
        <v>0</v>
      </c>
      <c r="B2" s="81"/>
      <c r="C2" s="82"/>
      <c r="D2" s="83">
        <v>42730</v>
      </c>
      <c r="E2" s="84"/>
      <c r="F2" s="84"/>
      <c r="G2" s="84"/>
      <c r="H2" s="84"/>
      <c r="I2" s="84"/>
      <c r="J2" s="84"/>
      <c r="K2" s="85"/>
      <c r="M2" s="86">
        <f t="shared" ref="M2:M8" si="0">D2</f>
        <v>42730</v>
      </c>
      <c r="N2" s="87"/>
      <c r="O2" t="s">
        <v>1</v>
      </c>
      <c r="S2" s="1"/>
      <c r="T2" s="75"/>
      <c r="U2" t="s">
        <v>60</v>
      </c>
    </row>
    <row r="3" spans="1:32" ht="18" hidden="1" customHeight="1" x14ac:dyDescent="0.15">
      <c r="A3" s="2"/>
      <c r="B3" s="2"/>
      <c r="C3" s="3"/>
      <c r="D3" s="88">
        <f t="shared" ref="D3:D8" si="1">D2+1</f>
        <v>42731</v>
      </c>
      <c r="E3" s="89"/>
      <c r="F3" s="89"/>
      <c r="G3" s="89"/>
      <c r="H3" s="89"/>
      <c r="I3" s="89"/>
      <c r="J3" s="89"/>
      <c r="K3" s="90"/>
      <c r="L3" s="4"/>
      <c r="M3" s="91">
        <f t="shared" si="0"/>
        <v>42731</v>
      </c>
      <c r="N3" s="92"/>
    </row>
    <row r="4" spans="1:32" ht="18" hidden="1" customHeight="1" x14ac:dyDescent="0.15">
      <c r="A4" s="2"/>
      <c r="B4" s="2"/>
      <c r="C4" s="3"/>
      <c r="D4" s="76">
        <f t="shared" si="1"/>
        <v>42732</v>
      </c>
      <c r="E4" s="77"/>
      <c r="F4" s="77"/>
      <c r="G4" s="77"/>
      <c r="H4" s="77"/>
      <c r="I4" s="77"/>
      <c r="J4" s="77"/>
      <c r="K4" s="78"/>
      <c r="L4" s="4"/>
      <c r="M4" s="79">
        <f t="shared" si="0"/>
        <v>42732</v>
      </c>
      <c r="N4" s="80"/>
    </row>
    <row r="5" spans="1:32" ht="18" hidden="1" customHeight="1" x14ac:dyDescent="0.15">
      <c r="A5" s="2"/>
      <c r="B5" s="2"/>
      <c r="C5" s="3"/>
      <c r="D5" s="76">
        <f t="shared" si="1"/>
        <v>42733</v>
      </c>
      <c r="E5" s="77"/>
      <c r="F5" s="77"/>
      <c r="G5" s="77"/>
      <c r="H5" s="77"/>
      <c r="I5" s="77"/>
      <c r="J5" s="77"/>
      <c r="K5" s="78"/>
      <c r="L5" s="4"/>
      <c r="M5" s="79">
        <f t="shared" si="0"/>
        <v>42733</v>
      </c>
      <c r="N5" s="80"/>
    </row>
    <row r="6" spans="1:32" ht="18" hidden="1" customHeight="1" x14ac:dyDescent="0.15">
      <c r="A6" s="2"/>
      <c r="B6" s="2"/>
      <c r="C6" s="3"/>
      <c r="D6" s="76">
        <f t="shared" si="1"/>
        <v>42734</v>
      </c>
      <c r="E6" s="77"/>
      <c r="F6" s="77"/>
      <c r="G6" s="77"/>
      <c r="H6" s="77"/>
      <c r="I6" s="77"/>
      <c r="J6" s="77"/>
      <c r="K6" s="78"/>
      <c r="L6" s="4"/>
      <c r="M6" s="79">
        <f t="shared" si="0"/>
        <v>42734</v>
      </c>
      <c r="N6" s="80"/>
    </row>
    <row r="7" spans="1:32" ht="18" hidden="1" customHeight="1" x14ac:dyDescent="0.15">
      <c r="A7" s="2"/>
      <c r="B7" s="2"/>
      <c r="C7" s="3"/>
      <c r="D7" s="76">
        <f t="shared" si="1"/>
        <v>42735</v>
      </c>
      <c r="E7" s="77"/>
      <c r="F7" s="77"/>
      <c r="G7" s="77"/>
      <c r="H7" s="77"/>
      <c r="I7" s="77"/>
      <c r="J7" s="77"/>
      <c r="K7" s="78"/>
      <c r="L7" s="4"/>
      <c r="M7" s="79">
        <f t="shared" si="0"/>
        <v>42735</v>
      </c>
      <c r="N7" s="80"/>
    </row>
    <row r="8" spans="1:32" ht="18" hidden="1" customHeight="1" x14ac:dyDescent="0.15">
      <c r="A8" s="2"/>
      <c r="B8" s="2"/>
      <c r="C8" s="3"/>
      <c r="D8" s="94">
        <f t="shared" si="1"/>
        <v>42736</v>
      </c>
      <c r="E8" s="95"/>
      <c r="F8" s="95"/>
      <c r="G8" s="95"/>
      <c r="H8" s="95"/>
      <c r="I8" s="95"/>
      <c r="J8" s="95"/>
      <c r="K8" s="96"/>
      <c r="L8" s="4"/>
      <c r="M8" s="97">
        <f t="shared" si="0"/>
        <v>42736</v>
      </c>
      <c r="N8" s="98"/>
    </row>
    <row r="9" spans="1:32" ht="14.25" thickBot="1" x14ac:dyDescent="0.2">
      <c r="D9" s="5" t="s">
        <v>2</v>
      </c>
    </row>
    <row r="10" spans="1:32" ht="15.75" customHeight="1" x14ac:dyDescent="0.15">
      <c r="A10" s="6" t="s">
        <v>3</v>
      </c>
      <c r="B10" s="6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W10" s="8" t="s">
        <v>4</v>
      </c>
      <c r="X10" s="9"/>
      <c r="Y10" s="10"/>
      <c r="Z10" s="63">
        <v>0</v>
      </c>
      <c r="AA10" s="64">
        <v>0</v>
      </c>
      <c r="AB10" s="64">
        <v>0</v>
      </c>
      <c r="AC10" s="64">
        <v>0</v>
      </c>
      <c r="AD10" s="64">
        <v>5</v>
      </c>
      <c r="AE10" s="64" t="s">
        <v>5</v>
      </c>
      <c r="AF10" s="65" t="s">
        <v>6</v>
      </c>
    </row>
    <row r="11" spans="1:32" ht="15.75" customHeight="1" x14ac:dyDescent="0.15">
      <c r="A11" s="14"/>
      <c r="B11" s="14"/>
      <c r="C11" s="14"/>
      <c r="D11" s="14"/>
      <c r="E11" s="14" t="s">
        <v>53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 t="s">
        <v>56</v>
      </c>
      <c r="S11" s="14"/>
      <c r="T11" s="14"/>
      <c r="W11" s="99" t="s">
        <v>59</v>
      </c>
      <c r="X11" s="100"/>
      <c r="Y11" s="15"/>
      <c r="Z11" s="16">
        <v>4.108796296296297E-3</v>
      </c>
      <c r="AA11" s="17">
        <v>3.7615740740740739E-3</v>
      </c>
      <c r="AB11" s="17">
        <v>3.4953703703703705E-3</v>
      </c>
      <c r="AC11" s="17">
        <v>4.0277777777777777E-3</v>
      </c>
      <c r="AD11" s="17">
        <v>4.108796296296297E-3</v>
      </c>
      <c r="AE11" s="17"/>
      <c r="AF11" s="18"/>
    </row>
    <row r="12" spans="1:32" ht="15.75" customHeight="1" x14ac:dyDescent="0.15">
      <c r="A12" s="19" t="s">
        <v>7</v>
      </c>
      <c r="B12" s="19"/>
      <c r="C12" s="20">
        <f>D2</f>
        <v>42730</v>
      </c>
      <c r="D12" s="19"/>
      <c r="E12" s="21" t="s">
        <v>8</v>
      </c>
      <c r="F12" s="22"/>
      <c r="G12" s="15" t="s">
        <v>9</v>
      </c>
      <c r="H12" s="93">
        <v>63</v>
      </c>
      <c r="I12" s="93"/>
      <c r="J12" s="93"/>
      <c r="K12" s="15"/>
      <c r="L12" s="23" t="s">
        <v>10</v>
      </c>
      <c r="M12" s="15" t="s">
        <v>11</v>
      </c>
      <c r="N12" s="15"/>
      <c r="O12" s="24" t="s">
        <v>57</v>
      </c>
      <c r="P12" s="24"/>
      <c r="Q12" s="24"/>
      <c r="R12" s="24"/>
      <c r="S12" s="24"/>
      <c r="T12" s="24"/>
      <c r="W12" s="101"/>
      <c r="X12" s="102"/>
      <c r="Y12" s="15"/>
      <c r="Z12" s="25"/>
      <c r="AA12" s="26"/>
      <c r="AB12" s="26"/>
      <c r="AC12" s="26"/>
      <c r="AD12" s="26">
        <f>SUM(Z11:AD11)</f>
        <v>1.9502314814814816E-2</v>
      </c>
      <c r="AE12" s="26"/>
      <c r="AF12" s="27"/>
    </row>
    <row r="13" spans="1:32" ht="15.75" customHeight="1" x14ac:dyDescent="0.15">
      <c r="A13" s="19" t="s">
        <v>12</v>
      </c>
      <c r="B13" s="19"/>
      <c r="C13" s="28">
        <f>D2</f>
        <v>42730</v>
      </c>
      <c r="D13" s="19"/>
      <c r="E13" s="21" t="s">
        <v>13</v>
      </c>
      <c r="F13" s="22"/>
      <c r="G13" s="15" t="s">
        <v>9</v>
      </c>
      <c r="H13" s="93">
        <v>12</v>
      </c>
      <c r="I13" s="93"/>
      <c r="J13" s="93"/>
      <c r="K13" s="15"/>
      <c r="L13" s="23" t="s">
        <v>14</v>
      </c>
      <c r="M13" s="15" t="s">
        <v>11</v>
      </c>
      <c r="N13" s="15"/>
      <c r="O13" s="24" t="s">
        <v>58</v>
      </c>
      <c r="P13" s="24"/>
      <c r="Q13" s="24"/>
      <c r="R13" s="24"/>
      <c r="S13" s="24"/>
      <c r="T13" s="24"/>
      <c r="W13" s="29" t="s">
        <v>15</v>
      </c>
      <c r="X13" s="59">
        <v>10.31</v>
      </c>
      <c r="Y13" s="15"/>
      <c r="Z13" s="71"/>
      <c r="AA13" s="70"/>
      <c r="AB13" s="70"/>
      <c r="AC13" s="70"/>
      <c r="AD13" s="70">
        <f>AD12/5</f>
        <v>3.9004629629629632E-3</v>
      </c>
      <c r="AE13" s="70"/>
      <c r="AF13" s="72"/>
    </row>
    <row r="14" spans="1:32" ht="15.75" customHeight="1" x14ac:dyDescent="0.15">
      <c r="A14" s="19"/>
      <c r="B14" s="19"/>
      <c r="C14" s="34">
        <f>D2</f>
        <v>42730</v>
      </c>
      <c r="D14" s="19"/>
      <c r="E14" s="21" t="s">
        <v>16</v>
      </c>
      <c r="F14" s="35"/>
      <c r="G14" s="15" t="s">
        <v>9</v>
      </c>
      <c r="H14" s="103">
        <v>50</v>
      </c>
      <c r="I14" s="103"/>
      <c r="J14" s="103"/>
      <c r="K14" s="15"/>
      <c r="L14" s="23" t="s">
        <v>17</v>
      </c>
      <c r="M14" s="15" t="s">
        <v>11</v>
      </c>
      <c r="N14" s="15"/>
      <c r="O14" s="24"/>
      <c r="P14" s="24"/>
      <c r="Q14" s="24"/>
      <c r="R14" s="24"/>
      <c r="S14" s="24"/>
      <c r="T14" s="24"/>
      <c r="W14" s="29" t="s">
        <v>18</v>
      </c>
      <c r="X14" s="60">
        <v>3.9016203703703699E-2</v>
      </c>
      <c r="Y14" s="15"/>
      <c r="Z14" s="66">
        <v>0</v>
      </c>
      <c r="AA14" s="67">
        <v>0</v>
      </c>
      <c r="AB14" s="67">
        <v>0</v>
      </c>
      <c r="AC14" s="67">
        <v>0</v>
      </c>
      <c r="AD14" s="67">
        <v>5</v>
      </c>
      <c r="AE14" s="67">
        <v>10</v>
      </c>
      <c r="AF14" s="68" t="s">
        <v>19</v>
      </c>
    </row>
    <row r="15" spans="1:32" ht="15.75" customHeight="1" x14ac:dyDescent="0.15">
      <c r="A15" s="19" t="s">
        <v>21</v>
      </c>
      <c r="B15" s="15" t="s">
        <v>22</v>
      </c>
      <c r="C15" s="19" t="s">
        <v>54</v>
      </c>
      <c r="D15" s="15" t="s">
        <v>23</v>
      </c>
      <c r="E15" s="21" t="s">
        <v>24</v>
      </c>
      <c r="F15" s="22"/>
      <c r="G15" s="15" t="s">
        <v>22</v>
      </c>
      <c r="H15" s="103" t="s">
        <v>55</v>
      </c>
      <c r="I15" s="103"/>
      <c r="J15" s="103"/>
      <c r="K15" s="103"/>
      <c r="L15" s="103"/>
      <c r="M15" s="15" t="s">
        <v>23</v>
      </c>
      <c r="N15" s="15"/>
      <c r="O15" s="24"/>
      <c r="P15" s="24"/>
      <c r="Q15" s="24"/>
      <c r="R15" s="24"/>
      <c r="S15" s="24"/>
      <c r="T15" s="24"/>
      <c r="W15" s="29" t="s">
        <v>25</v>
      </c>
      <c r="X15" s="61">
        <f>IF(ISERROR(X14/X13),"",X14/X13)</f>
        <v>3.7843068577792138E-3</v>
      </c>
      <c r="Y15" s="15"/>
      <c r="Z15" s="16">
        <v>3.645833333333333E-3</v>
      </c>
      <c r="AA15" s="17">
        <v>3.472222222222222E-3</v>
      </c>
      <c r="AB15" s="17">
        <v>3.9351851851851857E-3</v>
      </c>
      <c r="AC15" s="17">
        <v>3.7847222222222223E-3</v>
      </c>
      <c r="AD15" s="17">
        <v>3.4490740740740745E-3</v>
      </c>
      <c r="AE15" s="17"/>
      <c r="AF15" s="18"/>
    </row>
    <row r="16" spans="1:32" ht="15.75" customHeight="1" x14ac:dyDescent="0.15">
      <c r="A16" s="19" t="s">
        <v>26</v>
      </c>
      <c r="B16" s="15" t="s">
        <v>27</v>
      </c>
      <c r="C16" s="58">
        <v>10</v>
      </c>
      <c r="D16" s="15" t="s">
        <v>28</v>
      </c>
      <c r="E16" s="21"/>
      <c r="F16" s="22"/>
      <c r="G16" s="15" t="s">
        <v>29</v>
      </c>
      <c r="H16" s="103"/>
      <c r="I16" s="103"/>
      <c r="J16" s="103"/>
      <c r="K16" s="103"/>
      <c r="L16" s="103"/>
      <c r="M16" s="15" t="s">
        <v>28</v>
      </c>
      <c r="N16" s="15"/>
      <c r="O16" s="24"/>
      <c r="P16" s="24"/>
      <c r="Q16" s="24"/>
      <c r="R16" s="24"/>
      <c r="S16" s="24"/>
      <c r="T16" s="24"/>
      <c r="W16" s="29" t="s">
        <v>30</v>
      </c>
      <c r="X16" s="62">
        <v>525</v>
      </c>
      <c r="Y16" s="15"/>
      <c r="Z16" s="25"/>
      <c r="AA16" s="26"/>
      <c r="AB16" s="26"/>
      <c r="AC16" s="26"/>
      <c r="AD16" s="26">
        <f>SUM(Z15:AD15)</f>
        <v>1.8287037037037036E-2</v>
      </c>
      <c r="AE16" s="26">
        <f>AD12+AD16</f>
        <v>3.7789351851851852E-2</v>
      </c>
      <c r="AF16" s="27"/>
    </row>
    <row r="17" spans="1:32" ht="15.75" customHeight="1" thickBot="1" x14ac:dyDescent="0.2">
      <c r="A17" s="19"/>
      <c r="B17" s="15"/>
      <c r="C17" s="23"/>
      <c r="D17" s="15"/>
      <c r="E17" s="21"/>
      <c r="F17" s="22"/>
      <c r="G17" s="43"/>
      <c r="H17" s="104"/>
      <c r="I17" s="104"/>
      <c r="J17" s="104"/>
      <c r="K17" s="104"/>
      <c r="L17" s="104"/>
      <c r="M17" s="43"/>
      <c r="N17" s="15"/>
      <c r="O17" s="44"/>
      <c r="P17" s="44"/>
      <c r="Q17" s="44"/>
      <c r="R17" s="44"/>
      <c r="S17" s="44"/>
      <c r="T17" s="44"/>
      <c r="W17" s="45"/>
      <c r="X17" s="46"/>
      <c r="Y17" s="47"/>
      <c r="Z17" s="73"/>
      <c r="AA17" s="69"/>
      <c r="AB17" s="69"/>
      <c r="AC17" s="69"/>
      <c r="AD17" s="69">
        <f>AD16/5</f>
        <v>3.657407407407407E-3</v>
      </c>
      <c r="AE17" s="69">
        <f>AE16/10</f>
        <v>3.7789351851851851E-3</v>
      </c>
      <c r="AF17" s="74"/>
    </row>
    <row r="18" spans="1:32" ht="15.75" customHeight="1" x14ac:dyDescent="0.15">
      <c r="A18" s="6" t="s">
        <v>31</v>
      </c>
      <c r="B18" s="6"/>
      <c r="C18" s="6"/>
      <c r="D18" s="6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W18" s="8" t="s">
        <v>32</v>
      </c>
      <c r="X18" s="9"/>
      <c r="Y18" s="10"/>
      <c r="Z18" s="11" t="s">
        <v>20</v>
      </c>
      <c r="AA18" s="12" t="s">
        <v>20</v>
      </c>
      <c r="AB18" s="12" t="s">
        <v>20</v>
      </c>
      <c r="AC18" s="12" t="s">
        <v>20</v>
      </c>
      <c r="AD18" s="12" t="s">
        <v>20</v>
      </c>
      <c r="AE18" s="12" t="s">
        <v>20</v>
      </c>
      <c r="AF18" s="13" t="s">
        <v>20</v>
      </c>
    </row>
    <row r="19" spans="1:32" ht="15.75" customHeight="1" x14ac:dyDescent="0.1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W19" s="99"/>
      <c r="X19" s="100"/>
      <c r="Y19" s="15"/>
      <c r="Z19" s="16"/>
      <c r="AA19" s="17"/>
      <c r="AB19" s="17"/>
      <c r="AC19" s="17"/>
      <c r="AD19" s="17"/>
      <c r="AE19" s="17"/>
      <c r="AF19" s="18"/>
    </row>
    <row r="20" spans="1:32" ht="15.75" customHeight="1" x14ac:dyDescent="0.15">
      <c r="A20" s="19" t="s">
        <v>33</v>
      </c>
      <c r="B20" s="19"/>
      <c r="C20" s="20">
        <f>D3</f>
        <v>42731</v>
      </c>
      <c r="D20" s="19"/>
      <c r="E20" s="21" t="s">
        <v>8</v>
      </c>
      <c r="F20" s="22"/>
      <c r="G20" s="15" t="s">
        <v>29</v>
      </c>
      <c r="H20" s="93"/>
      <c r="I20" s="93"/>
      <c r="J20" s="93"/>
      <c r="K20" s="15"/>
      <c r="L20" s="23" t="s">
        <v>34</v>
      </c>
      <c r="M20" s="15" t="s">
        <v>28</v>
      </c>
      <c r="N20" s="15"/>
      <c r="O20" s="24"/>
      <c r="P20" s="24"/>
      <c r="Q20" s="24"/>
      <c r="R20" s="24"/>
      <c r="S20" s="24"/>
      <c r="T20" s="24"/>
      <c r="W20" s="101"/>
      <c r="X20" s="102"/>
      <c r="Y20" s="15"/>
      <c r="Z20" s="25"/>
      <c r="AA20" s="26"/>
      <c r="AB20" s="26"/>
      <c r="AC20" s="26"/>
      <c r="AD20" s="26"/>
      <c r="AE20" s="26"/>
      <c r="AF20" s="27"/>
    </row>
    <row r="21" spans="1:32" ht="15.75" customHeight="1" x14ac:dyDescent="0.15">
      <c r="A21" s="19" t="s">
        <v>12</v>
      </c>
      <c r="B21" s="19"/>
      <c r="C21" s="28">
        <f>D3</f>
        <v>42731</v>
      </c>
      <c r="D21" s="19"/>
      <c r="E21" s="21" t="s">
        <v>13</v>
      </c>
      <c r="F21" s="22"/>
      <c r="G21" s="15" t="s">
        <v>9</v>
      </c>
      <c r="H21" s="93"/>
      <c r="I21" s="93"/>
      <c r="J21" s="93"/>
      <c r="K21" s="15"/>
      <c r="L21" s="23" t="s">
        <v>14</v>
      </c>
      <c r="M21" s="15" t="s">
        <v>11</v>
      </c>
      <c r="N21" s="15"/>
      <c r="O21" s="24"/>
      <c r="P21" s="24"/>
      <c r="Q21" s="24"/>
      <c r="R21" s="24"/>
      <c r="S21" s="24"/>
      <c r="T21" s="24"/>
      <c r="W21" s="29" t="s">
        <v>15</v>
      </c>
      <c r="X21" s="30"/>
      <c r="Y21" s="15"/>
      <c r="Z21" s="31"/>
      <c r="AA21" s="32"/>
      <c r="AB21" s="32"/>
      <c r="AC21" s="32"/>
      <c r="AD21" s="32"/>
      <c r="AE21" s="32"/>
      <c r="AF21" s="33"/>
    </row>
    <row r="22" spans="1:32" ht="15.75" customHeight="1" x14ac:dyDescent="0.15">
      <c r="A22" s="19"/>
      <c r="B22" s="19"/>
      <c r="C22" s="34">
        <f>D3</f>
        <v>42731</v>
      </c>
      <c r="D22" s="19"/>
      <c r="E22" s="21" t="s">
        <v>16</v>
      </c>
      <c r="F22" s="35"/>
      <c r="G22" s="15" t="s">
        <v>35</v>
      </c>
      <c r="H22" s="103"/>
      <c r="I22" s="103"/>
      <c r="J22" s="103"/>
      <c r="K22" s="15"/>
      <c r="L22" s="23" t="s">
        <v>36</v>
      </c>
      <c r="M22" s="15" t="s">
        <v>37</v>
      </c>
      <c r="N22" s="15"/>
      <c r="O22" s="24"/>
      <c r="P22" s="24"/>
      <c r="Q22" s="24"/>
      <c r="R22" s="24"/>
      <c r="S22" s="24"/>
      <c r="T22" s="24"/>
      <c r="W22" s="29" t="s">
        <v>38</v>
      </c>
      <c r="X22" s="36"/>
      <c r="Y22" s="15"/>
      <c r="Z22" s="37" t="s">
        <v>39</v>
      </c>
      <c r="AA22" s="38" t="s">
        <v>39</v>
      </c>
      <c r="AB22" s="38" t="s">
        <v>39</v>
      </c>
      <c r="AC22" s="38" t="s">
        <v>39</v>
      </c>
      <c r="AD22" s="38" t="s">
        <v>39</v>
      </c>
      <c r="AE22" s="38" t="s">
        <v>39</v>
      </c>
      <c r="AF22" s="39" t="s">
        <v>39</v>
      </c>
    </row>
    <row r="23" spans="1:32" ht="15.75" customHeight="1" x14ac:dyDescent="0.15">
      <c r="A23" s="19" t="s">
        <v>21</v>
      </c>
      <c r="B23" s="15" t="s">
        <v>22</v>
      </c>
      <c r="C23" s="19"/>
      <c r="D23" s="15" t="s">
        <v>23</v>
      </c>
      <c r="E23" s="21" t="s">
        <v>24</v>
      </c>
      <c r="F23" s="22"/>
      <c r="G23" s="15" t="s">
        <v>22</v>
      </c>
      <c r="H23" s="103"/>
      <c r="I23" s="103"/>
      <c r="J23" s="103"/>
      <c r="K23" s="103"/>
      <c r="L23" s="103"/>
      <c r="M23" s="15" t="s">
        <v>23</v>
      </c>
      <c r="N23" s="15"/>
      <c r="O23" s="24"/>
      <c r="P23" s="24"/>
      <c r="Q23" s="24"/>
      <c r="R23" s="24"/>
      <c r="S23" s="24"/>
      <c r="T23" s="24"/>
      <c r="W23" s="29" t="s">
        <v>25</v>
      </c>
      <c r="X23" s="40" t="str">
        <f>IF(ISERROR(X22/X21),"",X22/X21)</f>
        <v/>
      </c>
      <c r="Y23" s="15"/>
      <c r="Z23" s="16"/>
      <c r="AA23" s="17"/>
      <c r="AB23" s="17"/>
      <c r="AC23" s="17"/>
      <c r="AD23" s="17"/>
      <c r="AE23" s="17"/>
      <c r="AF23" s="18"/>
    </row>
    <row r="24" spans="1:32" ht="15.75" customHeight="1" x14ac:dyDescent="0.15">
      <c r="A24" s="19" t="s">
        <v>26</v>
      </c>
      <c r="B24" s="15" t="s">
        <v>27</v>
      </c>
      <c r="C24" s="41"/>
      <c r="D24" s="15" t="s">
        <v>40</v>
      </c>
      <c r="E24" s="21"/>
      <c r="F24" s="22"/>
      <c r="G24" s="15" t="s">
        <v>27</v>
      </c>
      <c r="H24" s="103"/>
      <c r="I24" s="103"/>
      <c r="J24" s="103"/>
      <c r="K24" s="103"/>
      <c r="L24" s="103"/>
      <c r="M24" s="15" t="s">
        <v>40</v>
      </c>
      <c r="N24" s="15"/>
      <c r="O24" s="24"/>
      <c r="P24" s="24"/>
      <c r="Q24" s="24"/>
      <c r="R24" s="24"/>
      <c r="S24" s="24"/>
      <c r="T24" s="24"/>
      <c r="W24" s="29" t="s">
        <v>30</v>
      </c>
      <c r="X24" s="42"/>
      <c r="Y24" s="15"/>
      <c r="Z24" s="25"/>
      <c r="AA24" s="26"/>
      <c r="AB24" s="26"/>
      <c r="AC24" s="26"/>
      <c r="AD24" s="26"/>
      <c r="AE24" s="26"/>
      <c r="AF24" s="27"/>
    </row>
    <row r="25" spans="1:32" ht="15.75" customHeight="1" thickBot="1" x14ac:dyDescent="0.2">
      <c r="A25" s="19"/>
      <c r="B25" s="15"/>
      <c r="C25" s="23"/>
      <c r="D25" s="15"/>
      <c r="E25" s="21"/>
      <c r="F25" s="22"/>
      <c r="G25" s="43"/>
      <c r="H25" s="104"/>
      <c r="I25" s="104"/>
      <c r="J25" s="104"/>
      <c r="K25" s="104"/>
      <c r="L25" s="104"/>
      <c r="M25" s="43"/>
      <c r="N25" s="15"/>
      <c r="O25" s="44"/>
      <c r="P25" s="44"/>
      <c r="Q25" s="44"/>
      <c r="R25" s="44"/>
      <c r="S25" s="44"/>
      <c r="T25" s="44"/>
      <c r="W25" s="45"/>
      <c r="X25" s="46"/>
      <c r="Y25" s="47"/>
      <c r="Z25" s="48"/>
      <c r="AA25" s="49"/>
      <c r="AB25" s="49"/>
      <c r="AC25" s="49"/>
      <c r="AD25" s="49"/>
      <c r="AE25" s="49"/>
      <c r="AF25" s="50"/>
    </row>
    <row r="26" spans="1:32" ht="15.75" customHeight="1" x14ac:dyDescent="0.15">
      <c r="A26" s="6" t="s">
        <v>41</v>
      </c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W26" s="8" t="s">
        <v>42</v>
      </c>
      <c r="X26" s="9"/>
      <c r="Y26" s="10"/>
      <c r="Z26" s="11" t="s">
        <v>43</v>
      </c>
      <c r="AA26" s="12" t="s">
        <v>43</v>
      </c>
      <c r="AB26" s="12" t="s">
        <v>43</v>
      </c>
      <c r="AC26" s="12" t="s">
        <v>43</v>
      </c>
      <c r="AD26" s="12" t="s">
        <v>43</v>
      </c>
      <c r="AE26" s="12" t="s">
        <v>43</v>
      </c>
      <c r="AF26" s="13" t="s">
        <v>43</v>
      </c>
    </row>
    <row r="27" spans="1:32" ht="15.75" customHeight="1" x14ac:dyDescent="0.1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W27" s="99"/>
      <c r="X27" s="100"/>
      <c r="Y27" s="15"/>
      <c r="Z27" s="16"/>
      <c r="AA27" s="17"/>
      <c r="AB27" s="17"/>
      <c r="AC27" s="17"/>
      <c r="AD27" s="17"/>
      <c r="AE27" s="17"/>
      <c r="AF27" s="18"/>
    </row>
    <row r="28" spans="1:32" ht="15.75" customHeight="1" x14ac:dyDescent="0.15">
      <c r="A28" s="19" t="s">
        <v>44</v>
      </c>
      <c r="B28" s="19"/>
      <c r="C28" s="20">
        <f>D4</f>
        <v>42732</v>
      </c>
      <c r="D28" s="19"/>
      <c r="E28" s="21" t="s">
        <v>8</v>
      </c>
      <c r="F28" s="22"/>
      <c r="G28" s="15" t="s">
        <v>45</v>
      </c>
      <c r="H28" s="93"/>
      <c r="I28" s="93"/>
      <c r="J28" s="93"/>
      <c r="K28" s="15"/>
      <c r="L28" s="23" t="s">
        <v>46</v>
      </c>
      <c r="M28" s="15" t="s">
        <v>47</v>
      </c>
      <c r="N28" s="15"/>
      <c r="O28" s="24"/>
      <c r="P28" s="24"/>
      <c r="Q28" s="24"/>
      <c r="R28" s="24"/>
      <c r="S28" s="24"/>
      <c r="T28" s="24"/>
      <c r="W28" s="101"/>
      <c r="X28" s="102"/>
      <c r="Y28" s="15"/>
      <c r="Z28" s="25"/>
      <c r="AA28" s="26"/>
      <c r="AB28" s="26"/>
      <c r="AC28" s="26"/>
      <c r="AD28" s="26"/>
      <c r="AE28" s="26"/>
      <c r="AF28" s="27"/>
    </row>
    <row r="29" spans="1:32" ht="15.75" customHeight="1" x14ac:dyDescent="0.15">
      <c r="A29" s="19" t="s">
        <v>48</v>
      </c>
      <c r="B29" s="19"/>
      <c r="C29" s="28">
        <f>D4</f>
        <v>42732</v>
      </c>
      <c r="D29" s="19"/>
      <c r="E29" s="21" t="s">
        <v>13</v>
      </c>
      <c r="F29" s="22"/>
      <c r="G29" s="15" t="s">
        <v>29</v>
      </c>
      <c r="H29" s="93"/>
      <c r="I29" s="93"/>
      <c r="J29" s="93"/>
      <c r="K29" s="15"/>
      <c r="L29" s="23" t="s">
        <v>49</v>
      </c>
      <c r="M29" s="15" t="s">
        <v>28</v>
      </c>
      <c r="N29" s="15"/>
      <c r="O29" s="24"/>
      <c r="P29" s="24"/>
      <c r="Q29" s="24"/>
      <c r="R29" s="24"/>
      <c r="S29" s="24"/>
      <c r="T29" s="24"/>
      <c r="W29" s="29" t="s">
        <v>15</v>
      </c>
      <c r="X29" s="30"/>
      <c r="Y29" s="15"/>
      <c r="Z29" s="31"/>
      <c r="AA29" s="32"/>
      <c r="AB29" s="32"/>
      <c r="AC29" s="32"/>
      <c r="AD29" s="32"/>
      <c r="AE29" s="32"/>
      <c r="AF29" s="33"/>
    </row>
    <row r="30" spans="1:32" ht="15.75" customHeight="1" x14ac:dyDescent="0.15">
      <c r="A30" s="19"/>
      <c r="B30" s="19"/>
      <c r="C30" s="34">
        <f>D4</f>
        <v>42732</v>
      </c>
      <c r="D30" s="19"/>
      <c r="E30" s="21" t="s">
        <v>16</v>
      </c>
      <c r="F30" s="35"/>
      <c r="G30" s="15" t="s">
        <v>9</v>
      </c>
      <c r="H30" s="103"/>
      <c r="I30" s="103"/>
      <c r="J30" s="103"/>
      <c r="K30" s="15"/>
      <c r="L30" s="23" t="s">
        <v>17</v>
      </c>
      <c r="M30" s="15" t="s">
        <v>11</v>
      </c>
      <c r="N30" s="15"/>
      <c r="O30" s="24"/>
      <c r="P30" s="24"/>
      <c r="Q30" s="24"/>
      <c r="R30" s="24"/>
      <c r="S30" s="24"/>
      <c r="T30" s="24"/>
      <c r="W30" s="29" t="s">
        <v>18</v>
      </c>
      <c r="X30" s="36"/>
      <c r="Y30" s="15"/>
      <c r="Z30" s="37" t="s">
        <v>20</v>
      </c>
      <c r="AA30" s="38" t="s">
        <v>20</v>
      </c>
      <c r="AB30" s="38" t="s">
        <v>20</v>
      </c>
      <c r="AC30" s="38" t="s">
        <v>20</v>
      </c>
      <c r="AD30" s="38" t="s">
        <v>20</v>
      </c>
      <c r="AE30" s="38" t="s">
        <v>20</v>
      </c>
      <c r="AF30" s="39" t="s">
        <v>20</v>
      </c>
    </row>
    <row r="31" spans="1:32" ht="15.75" customHeight="1" x14ac:dyDescent="0.15">
      <c r="A31" s="19" t="s">
        <v>21</v>
      </c>
      <c r="B31" s="15" t="s">
        <v>22</v>
      </c>
      <c r="C31" s="19"/>
      <c r="D31" s="15" t="s">
        <v>23</v>
      </c>
      <c r="E31" s="21" t="s">
        <v>24</v>
      </c>
      <c r="F31" s="22"/>
      <c r="G31" s="15" t="s">
        <v>22</v>
      </c>
      <c r="H31" s="103"/>
      <c r="I31" s="103"/>
      <c r="J31" s="103"/>
      <c r="K31" s="103"/>
      <c r="L31" s="103"/>
      <c r="M31" s="15" t="s">
        <v>23</v>
      </c>
      <c r="N31" s="15"/>
      <c r="O31" s="24"/>
      <c r="P31" s="24"/>
      <c r="Q31" s="24"/>
      <c r="R31" s="24"/>
      <c r="S31" s="24"/>
      <c r="T31" s="24"/>
      <c r="W31" s="29" t="s">
        <v>25</v>
      </c>
      <c r="X31" s="40" t="str">
        <f>IF(ISERROR(X30/X29),"",X30/X29)</f>
        <v/>
      </c>
      <c r="Y31" s="15"/>
      <c r="Z31" s="16"/>
      <c r="AA31" s="17"/>
      <c r="AB31" s="17"/>
      <c r="AC31" s="17"/>
      <c r="AD31" s="17"/>
      <c r="AE31" s="17"/>
      <c r="AF31" s="18"/>
    </row>
    <row r="32" spans="1:32" ht="15.75" customHeight="1" x14ac:dyDescent="0.15">
      <c r="A32" s="19" t="s">
        <v>26</v>
      </c>
      <c r="B32" s="15" t="s">
        <v>27</v>
      </c>
      <c r="C32" s="41"/>
      <c r="D32" s="15" t="s">
        <v>40</v>
      </c>
      <c r="E32" s="21"/>
      <c r="F32" s="22"/>
      <c r="G32" s="15" t="s">
        <v>27</v>
      </c>
      <c r="H32" s="103"/>
      <c r="I32" s="103"/>
      <c r="J32" s="103"/>
      <c r="K32" s="103"/>
      <c r="L32" s="103"/>
      <c r="M32" s="15" t="s">
        <v>40</v>
      </c>
      <c r="N32" s="15"/>
      <c r="O32" s="24"/>
      <c r="P32" s="24"/>
      <c r="Q32" s="24"/>
      <c r="R32" s="24"/>
      <c r="S32" s="24"/>
      <c r="T32" s="24"/>
      <c r="W32" s="29" t="s">
        <v>30</v>
      </c>
      <c r="X32" s="42"/>
      <c r="Y32" s="15"/>
      <c r="Z32" s="25"/>
      <c r="AA32" s="26"/>
      <c r="AB32" s="26"/>
      <c r="AC32" s="26"/>
      <c r="AD32" s="26"/>
      <c r="AE32" s="26"/>
      <c r="AF32" s="27"/>
    </row>
    <row r="33" spans="1:32" ht="15.75" customHeight="1" thickBot="1" x14ac:dyDescent="0.2">
      <c r="A33" s="19"/>
      <c r="B33" s="15"/>
      <c r="C33" s="23"/>
      <c r="D33" s="15"/>
      <c r="E33" s="21"/>
      <c r="F33" s="22"/>
      <c r="G33" s="43"/>
      <c r="H33" s="104"/>
      <c r="I33" s="104"/>
      <c r="J33" s="104"/>
      <c r="K33" s="104"/>
      <c r="L33" s="104"/>
      <c r="M33" s="43"/>
      <c r="N33" s="15"/>
      <c r="O33" s="44"/>
      <c r="P33" s="44"/>
      <c r="Q33" s="44"/>
      <c r="R33" s="44"/>
      <c r="S33" s="44"/>
      <c r="T33" s="44"/>
      <c r="W33" s="45"/>
      <c r="X33" s="46"/>
      <c r="Y33" s="47"/>
      <c r="Z33" s="48"/>
      <c r="AA33" s="49"/>
      <c r="AB33" s="49"/>
      <c r="AC33" s="49"/>
      <c r="AD33" s="49"/>
      <c r="AE33" s="49"/>
      <c r="AF33" s="50"/>
    </row>
    <row r="34" spans="1:32" ht="15.75" customHeight="1" x14ac:dyDescent="0.15">
      <c r="A34" s="6" t="s">
        <v>41</v>
      </c>
      <c r="B34" s="6"/>
      <c r="C34" s="6"/>
      <c r="D34" s="6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W34" s="8" t="s">
        <v>42</v>
      </c>
      <c r="X34" s="9"/>
      <c r="Y34" s="10"/>
      <c r="Z34" s="11" t="s">
        <v>43</v>
      </c>
      <c r="AA34" s="12" t="s">
        <v>43</v>
      </c>
      <c r="AB34" s="12" t="s">
        <v>43</v>
      </c>
      <c r="AC34" s="12" t="s">
        <v>43</v>
      </c>
      <c r="AD34" s="12" t="s">
        <v>43</v>
      </c>
      <c r="AE34" s="12" t="s">
        <v>43</v>
      </c>
      <c r="AF34" s="13" t="s">
        <v>43</v>
      </c>
    </row>
    <row r="35" spans="1:32" ht="15.75" customHeight="1" x14ac:dyDescent="0.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W35" s="99"/>
      <c r="X35" s="100"/>
      <c r="Y35" s="15"/>
      <c r="Z35" s="16"/>
      <c r="AA35" s="17"/>
      <c r="AB35" s="17"/>
      <c r="AC35" s="17"/>
      <c r="AD35" s="17"/>
      <c r="AE35" s="17"/>
      <c r="AF35" s="18"/>
    </row>
    <row r="36" spans="1:32" ht="15.75" customHeight="1" x14ac:dyDescent="0.15">
      <c r="A36" s="19" t="s">
        <v>44</v>
      </c>
      <c r="B36" s="19"/>
      <c r="C36" s="20">
        <f>D5</f>
        <v>42733</v>
      </c>
      <c r="D36" s="19"/>
      <c r="E36" s="21" t="s">
        <v>8</v>
      </c>
      <c r="F36" s="22"/>
      <c r="G36" s="15" t="s">
        <v>29</v>
      </c>
      <c r="H36" s="93"/>
      <c r="I36" s="93"/>
      <c r="J36" s="93"/>
      <c r="K36" s="15"/>
      <c r="L36" s="23" t="s">
        <v>34</v>
      </c>
      <c r="M36" s="15" t="s">
        <v>28</v>
      </c>
      <c r="N36" s="15"/>
      <c r="O36" s="24"/>
      <c r="P36" s="24"/>
      <c r="Q36" s="24"/>
      <c r="R36" s="24"/>
      <c r="S36" s="24"/>
      <c r="T36" s="24"/>
      <c r="W36" s="101"/>
      <c r="X36" s="102"/>
      <c r="Y36" s="15"/>
      <c r="Z36" s="25"/>
      <c r="AA36" s="26"/>
      <c r="AB36" s="26"/>
      <c r="AC36" s="26"/>
      <c r="AD36" s="26"/>
      <c r="AE36" s="26"/>
      <c r="AF36" s="27"/>
    </row>
    <row r="37" spans="1:32" ht="15.75" customHeight="1" x14ac:dyDescent="0.15">
      <c r="A37" s="19" t="s">
        <v>12</v>
      </c>
      <c r="B37" s="19"/>
      <c r="C37" s="28">
        <f>D5</f>
        <v>42733</v>
      </c>
      <c r="D37" s="19"/>
      <c r="E37" s="21" t="s">
        <v>13</v>
      </c>
      <c r="F37" s="22"/>
      <c r="G37" s="15" t="s">
        <v>9</v>
      </c>
      <c r="H37" s="93"/>
      <c r="I37" s="93"/>
      <c r="J37" s="93"/>
      <c r="K37" s="15"/>
      <c r="L37" s="23" t="s">
        <v>14</v>
      </c>
      <c r="M37" s="15" t="s">
        <v>11</v>
      </c>
      <c r="N37" s="15"/>
      <c r="O37" s="24"/>
      <c r="P37" s="24"/>
      <c r="Q37" s="24"/>
      <c r="R37" s="24"/>
      <c r="S37" s="24"/>
      <c r="T37" s="24"/>
      <c r="W37" s="29" t="s">
        <v>15</v>
      </c>
      <c r="X37" s="30"/>
      <c r="Y37" s="15"/>
      <c r="Z37" s="31"/>
      <c r="AA37" s="32"/>
      <c r="AB37" s="32"/>
      <c r="AC37" s="32"/>
      <c r="AD37" s="32"/>
      <c r="AE37" s="32"/>
      <c r="AF37" s="33"/>
    </row>
    <row r="38" spans="1:32" ht="15.75" customHeight="1" x14ac:dyDescent="0.15">
      <c r="A38" s="19"/>
      <c r="B38" s="19"/>
      <c r="C38" s="34">
        <f>D5</f>
        <v>42733</v>
      </c>
      <c r="D38" s="19"/>
      <c r="E38" s="21" t="s">
        <v>16</v>
      </c>
      <c r="F38" s="35"/>
      <c r="G38" s="15" t="s">
        <v>29</v>
      </c>
      <c r="H38" s="103"/>
      <c r="I38" s="103"/>
      <c r="J38" s="103"/>
      <c r="K38" s="15"/>
      <c r="L38" s="23" t="s">
        <v>50</v>
      </c>
      <c r="M38" s="15" t="s">
        <v>28</v>
      </c>
      <c r="N38" s="15"/>
      <c r="O38" s="24"/>
      <c r="P38" s="24"/>
      <c r="Q38" s="24"/>
      <c r="R38" s="24"/>
      <c r="S38" s="24"/>
      <c r="T38" s="24"/>
      <c r="W38" s="29" t="s">
        <v>51</v>
      </c>
      <c r="X38" s="36"/>
      <c r="Y38" s="15"/>
      <c r="Z38" s="37" t="s">
        <v>19</v>
      </c>
      <c r="AA38" s="38" t="s">
        <v>19</v>
      </c>
      <c r="AB38" s="38" t="s">
        <v>19</v>
      </c>
      <c r="AC38" s="38" t="s">
        <v>19</v>
      </c>
      <c r="AD38" s="38" t="s">
        <v>19</v>
      </c>
      <c r="AE38" s="38" t="s">
        <v>19</v>
      </c>
      <c r="AF38" s="39" t="s">
        <v>19</v>
      </c>
    </row>
    <row r="39" spans="1:32" ht="15.75" customHeight="1" x14ac:dyDescent="0.15">
      <c r="A39" s="19" t="s">
        <v>21</v>
      </c>
      <c r="B39" s="15" t="s">
        <v>22</v>
      </c>
      <c r="C39" s="19"/>
      <c r="D39" s="15" t="s">
        <v>23</v>
      </c>
      <c r="E39" s="21" t="s">
        <v>24</v>
      </c>
      <c r="F39" s="22"/>
      <c r="G39" s="15" t="s">
        <v>22</v>
      </c>
      <c r="H39" s="103"/>
      <c r="I39" s="103"/>
      <c r="J39" s="103"/>
      <c r="K39" s="103"/>
      <c r="L39" s="103"/>
      <c r="M39" s="15" t="s">
        <v>23</v>
      </c>
      <c r="N39" s="15"/>
      <c r="O39" s="24"/>
      <c r="P39" s="24"/>
      <c r="Q39" s="24"/>
      <c r="R39" s="24"/>
      <c r="S39" s="24"/>
      <c r="T39" s="24"/>
      <c r="W39" s="29" t="s">
        <v>25</v>
      </c>
      <c r="X39" s="40" t="str">
        <f>IF(ISERROR(X38/X37),"",X38/X37)</f>
        <v/>
      </c>
      <c r="Y39" s="15"/>
      <c r="Z39" s="16"/>
      <c r="AA39" s="17"/>
      <c r="AB39" s="17"/>
      <c r="AC39" s="17"/>
      <c r="AD39" s="17"/>
      <c r="AE39" s="17"/>
      <c r="AF39" s="18"/>
    </row>
    <row r="40" spans="1:32" ht="15.75" customHeight="1" x14ac:dyDescent="0.15">
      <c r="A40" s="19" t="s">
        <v>26</v>
      </c>
      <c r="B40" s="15" t="s">
        <v>27</v>
      </c>
      <c r="C40" s="41"/>
      <c r="D40" s="15" t="s">
        <v>40</v>
      </c>
      <c r="E40" s="21"/>
      <c r="F40" s="22"/>
      <c r="G40" s="15" t="s">
        <v>27</v>
      </c>
      <c r="H40" s="103"/>
      <c r="I40" s="103"/>
      <c r="J40" s="103"/>
      <c r="K40" s="103"/>
      <c r="L40" s="103"/>
      <c r="M40" s="15" t="s">
        <v>40</v>
      </c>
      <c r="N40" s="15"/>
      <c r="O40" s="24"/>
      <c r="P40" s="24"/>
      <c r="Q40" s="24"/>
      <c r="R40" s="24"/>
      <c r="S40" s="24"/>
      <c r="T40" s="24"/>
      <c r="W40" s="29" t="s">
        <v>30</v>
      </c>
      <c r="X40" s="42"/>
      <c r="Y40" s="15"/>
      <c r="Z40" s="25"/>
      <c r="AA40" s="26"/>
      <c r="AB40" s="26"/>
      <c r="AC40" s="26"/>
      <c r="AD40" s="26"/>
      <c r="AE40" s="26"/>
      <c r="AF40" s="27"/>
    </row>
    <row r="41" spans="1:32" ht="15.75" customHeight="1" thickBot="1" x14ac:dyDescent="0.2">
      <c r="A41" s="19"/>
      <c r="B41" s="15"/>
      <c r="C41" s="23"/>
      <c r="D41" s="15"/>
      <c r="E41" s="21"/>
      <c r="F41" s="22"/>
      <c r="G41" s="43"/>
      <c r="H41" s="104"/>
      <c r="I41" s="104"/>
      <c r="J41" s="104"/>
      <c r="K41" s="104"/>
      <c r="L41" s="104"/>
      <c r="M41" s="43"/>
      <c r="N41" s="15"/>
      <c r="O41" s="44"/>
      <c r="P41" s="44"/>
      <c r="Q41" s="44"/>
      <c r="R41" s="44"/>
      <c r="S41" s="44"/>
      <c r="T41" s="44"/>
      <c r="W41" s="45"/>
      <c r="X41" s="46"/>
      <c r="Y41" s="47"/>
      <c r="Z41" s="48"/>
      <c r="AA41" s="49"/>
      <c r="AB41" s="49"/>
      <c r="AC41" s="49"/>
      <c r="AD41" s="49"/>
      <c r="AE41" s="49"/>
      <c r="AF41" s="50"/>
    </row>
    <row r="42" spans="1:32" ht="15.75" customHeight="1" x14ac:dyDescent="0.15">
      <c r="A42" s="6" t="s">
        <v>41</v>
      </c>
      <c r="B42" s="6"/>
      <c r="C42" s="6"/>
      <c r="D42" s="6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W42" s="8" t="s">
        <v>42</v>
      </c>
      <c r="X42" s="9"/>
      <c r="Y42" s="10"/>
      <c r="Z42" s="11" t="s">
        <v>43</v>
      </c>
      <c r="AA42" s="12" t="s">
        <v>43</v>
      </c>
      <c r="AB42" s="12" t="s">
        <v>43</v>
      </c>
      <c r="AC42" s="12" t="s">
        <v>43</v>
      </c>
      <c r="AD42" s="12" t="s">
        <v>43</v>
      </c>
      <c r="AE42" s="12" t="s">
        <v>43</v>
      </c>
      <c r="AF42" s="13" t="s">
        <v>43</v>
      </c>
    </row>
    <row r="43" spans="1:32" ht="15.75" customHeight="1" x14ac:dyDescent="0.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W43" s="99"/>
      <c r="X43" s="100"/>
      <c r="Y43" s="15"/>
      <c r="Z43" s="16"/>
      <c r="AA43" s="17"/>
      <c r="AB43" s="17"/>
      <c r="AC43" s="17"/>
      <c r="AD43" s="17"/>
      <c r="AE43" s="17"/>
      <c r="AF43" s="18"/>
    </row>
    <row r="44" spans="1:32" ht="15.75" customHeight="1" x14ac:dyDescent="0.15">
      <c r="A44" s="19" t="s">
        <v>44</v>
      </c>
      <c r="B44" s="19"/>
      <c r="C44" s="20">
        <f>D6</f>
        <v>42734</v>
      </c>
      <c r="D44" s="19"/>
      <c r="E44" s="21" t="s">
        <v>8</v>
      </c>
      <c r="F44" s="22"/>
      <c r="G44" s="15" t="s">
        <v>9</v>
      </c>
      <c r="H44" s="93"/>
      <c r="I44" s="93"/>
      <c r="J44" s="93"/>
      <c r="K44" s="15"/>
      <c r="L44" s="23" t="s">
        <v>10</v>
      </c>
      <c r="M44" s="15" t="s">
        <v>11</v>
      </c>
      <c r="N44" s="15"/>
      <c r="O44" s="24"/>
      <c r="P44" s="24"/>
      <c r="Q44" s="24"/>
      <c r="R44" s="24"/>
      <c r="S44" s="24"/>
      <c r="T44" s="24"/>
      <c r="W44" s="101"/>
      <c r="X44" s="102"/>
      <c r="Y44" s="15"/>
      <c r="Z44" s="25"/>
      <c r="AA44" s="26"/>
      <c r="AB44" s="26"/>
      <c r="AC44" s="26"/>
      <c r="AD44" s="26"/>
      <c r="AE44" s="26"/>
      <c r="AF44" s="27"/>
    </row>
    <row r="45" spans="1:32" ht="15.75" customHeight="1" x14ac:dyDescent="0.15">
      <c r="A45" s="19" t="s">
        <v>52</v>
      </c>
      <c r="B45" s="19"/>
      <c r="C45" s="28">
        <f>D6</f>
        <v>42734</v>
      </c>
      <c r="D45" s="19"/>
      <c r="E45" s="21" t="s">
        <v>13</v>
      </c>
      <c r="F45" s="22"/>
      <c r="G45" s="15" t="s">
        <v>29</v>
      </c>
      <c r="H45" s="93"/>
      <c r="I45" s="93"/>
      <c r="J45" s="93"/>
      <c r="K45" s="15"/>
      <c r="L45" s="23" t="s">
        <v>49</v>
      </c>
      <c r="M45" s="15" t="s">
        <v>28</v>
      </c>
      <c r="N45" s="15"/>
      <c r="O45" s="24"/>
      <c r="P45" s="24"/>
      <c r="Q45" s="24"/>
      <c r="R45" s="24"/>
      <c r="S45" s="24"/>
      <c r="T45" s="24"/>
      <c r="W45" s="29" t="s">
        <v>15</v>
      </c>
      <c r="X45" s="30"/>
      <c r="Y45" s="15"/>
      <c r="Z45" s="31"/>
      <c r="AA45" s="32"/>
      <c r="AB45" s="32"/>
      <c r="AC45" s="32"/>
      <c r="AD45" s="32"/>
      <c r="AE45" s="32"/>
      <c r="AF45" s="33"/>
    </row>
    <row r="46" spans="1:32" ht="15.75" customHeight="1" x14ac:dyDescent="0.15">
      <c r="A46" s="19"/>
      <c r="B46" s="19"/>
      <c r="C46" s="34">
        <f>D6</f>
        <v>42734</v>
      </c>
      <c r="D46" s="19"/>
      <c r="E46" s="21" t="s">
        <v>16</v>
      </c>
      <c r="F46" s="35"/>
      <c r="G46" s="15" t="s">
        <v>9</v>
      </c>
      <c r="H46" s="103"/>
      <c r="I46" s="103"/>
      <c r="J46" s="103"/>
      <c r="K46" s="15"/>
      <c r="L46" s="23" t="s">
        <v>17</v>
      </c>
      <c r="M46" s="15" t="s">
        <v>11</v>
      </c>
      <c r="N46" s="15"/>
      <c r="O46" s="24"/>
      <c r="P46" s="24"/>
      <c r="Q46" s="24"/>
      <c r="R46" s="24"/>
      <c r="S46" s="24"/>
      <c r="T46" s="24"/>
      <c r="W46" s="29" t="s">
        <v>18</v>
      </c>
      <c r="X46" s="36"/>
      <c r="Y46" s="15"/>
      <c r="Z46" s="37" t="s">
        <v>20</v>
      </c>
      <c r="AA46" s="38" t="s">
        <v>20</v>
      </c>
      <c r="AB46" s="38" t="s">
        <v>20</v>
      </c>
      <c r="AC46" s="38" t="s">
        <v>20</v>
      </c>
      <c r="AD46" s="38" t="s">
        <v>20</v>
      </c>
      <c r="AE46" s="38" t="s">
        <v>20</v>
      </c>
      <c r="AF46" s="39" t="s">
        <v>20</v>
      </c>
    </row>
    <row r="47" spans="1:32" ht="15.75" customHeight="1" x14ac:dyDescent="0.15">
      <c r="A47" s="19" t="s">
        <v>21</v>
      </c>
      <c r="B47" s="15" t="s">
        <v>22</v>
      </c>
      <c r="C47" s="19"/>
      <c r="D47" s="15" t="s">
        <v>23</v>
      </c>
      <c r="E47" s="21" t="s">
        <v>24</v>
      </c>
      <c r="F47" s="22"/>
      <c r="G47" s="15" t="s">
        <v>22</v>
      </c>
      <c r="H47" s="103"/>
      <c r="I47" s="103"/>
      <c r="J47" s="103"/>
      <c r="K47" s="103"/>
      <c r="L47" s="103"/>
      <c r="M47" s="15" t="s">
        <v>23</v>
      </c>
      <c r="N47" s="15"/>
      <c r="O47" s="24"/>
      <c r="P47" s="24"/>
      <c r="Q47" s="24"/>
      <c r="R47" s="24"/>
      <c r="S47" s="24"/>
      <c r="T47" s="24"/>
      <c r="W47" s="29" t="s">
        <v>25</v>
      </c>
      <c r="X47" s="40" t="str">
        <f>IF(ISERROR(X46/X45),"",X46/X45)</f>
        <v/>
      </c>
      <c r="Y47" s="15"/>
      <c r="Z47" s="16"/>
      <c r="AA47" s="17"/>
      <c r="AB47" s="17"/>
      <c r="AC47" s="17"/>
      <c r="AD47" s="17"/>
      <c r="AE47" s="17"/>
      <c r="AF47" s="18"/>
    </row>
    <row r="48" spans="1:32" ht="15.75" customHeight="1" x14ac:dyDescent="0.15">
      <c r="A48" s="19" t="s">
        <v>26</v>
      </c>
      <c r="B48" s="15" t="s">
        <v>27</v>
      </c>
      <c r="C48" s="41"/>
      <c r="D48" s="15" t="s">
        <v>40</v>
      </c>
      <c r="E48" s="21"/>
      <c r="F48" s="22"/>
      <c r="G48" s="15" t="s">
        <v>27</v>
      </c>
      <c r="H48" s="103"/>
      <c r="I48" s="103"/>
      <c r="J48" s="103"/>
      <c r="K48" s="103"/>
      <c r="L48" s="103"/>
      <c r="M48" s="15" t="s">
        <v>40</v>
      </c>
      <c r="N48" s="15"/>
      <c r="O48" s="24"/>
      <c r="P48" s="24"/>
      <c r="Q48" s="24"/>
      <c r="R48" s="24"/>
      <c r="S48" s="24"/>
      <c r="T48" s="24"/>
      <c r="W48" s="29" t="s">
        <v>30</v>
      </c>
      <c r="X48" s="42"/>
      <c r="Y48" s="15"/>
      <c r="Z48" s="25"/>
      <c r="AA48" s="26"/>
      <c r="AB48" s="26"/>
      <c r="AC48" s="26"/>
      <c r="AD48" s="26"/>
      <c r="AE48" s="26"/>
      <c r="AF48" s="27"/>
    </row>
    <row r="49" spans="1:32" ht="15.75" customHeight="1" thickBot="1" x14ac:dyDescent="0.2">
      <c r="A49" s="19"/>
      <c r="B49" s="15"/>
      <c r="C49" s="23"/>
      <c r="D49" s="15"/>
      <c r="E49" s="21"/>
      <c r="F49" s="22"/>
      <c r="G49" s="43"/>
      <c r="H49" s="104"/>
      <c r="I49" s="104"/>
      <c r="J49" s="104"/>
      <c r="K49" s="104"/>
      <c r="L49" s="104"/>
      <c r="M49" s="43"/>
      <c r="N49" s="15"/>
      <c r="O49" s="44"/>
      <c r="P49" s="44"/>
      <c r="Q49" s="44"/>
      <c r="R49" s="44"/>
      <c r="S49" s="44"/>
      <c r="T49" s="44"/>
      <c r="W49" s="45"/>
      <c r="X49" s="46"/>
      <c r="Y49" s="47"/>
      <c r="Z49" s="48"/>
      <c r="AA49" s="49"/>
      <c r="AB49" s="49"/>
      <c r="AC49" s="49"/>
      <c r="AD49" s="49"/>
      <c r="AE49" s="49"/>
      <c r="AF49" s="50"/>
    </row>
    <row r="50" spans="1:32" ht="15.75" customHeight="1" x14ac:dyDescent="0.15">
      <c r="A50" s="6" t="s">
        <v>41</v>
      </c>
      <c r="B50" s="6"/>
      <c r="C50" s="6"/>
      <c r="D50" s="6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W50" s="8" t="s">
        <v>42</v>
      </c>
      <c r="X50" s="9"/>
      <c r="Y50" s="10"/>
      <c r="Z50" s="11" t="s">
        <v>43</v>
      </c>
      <c r="AA50" s="12" t="s">
        <v>43</v>
      </c>
      <c r="AB50" s="12" t="s">
        <v>43</v>
      </c>
      <c r="AC50" s="12" t="s">
        <v>43</v>
      </c>
      <c r="AD50" s="12" t="s">
        <v>43</v>
      </c>
      <c r="AE50" s="12" t="s">
        <v>43</v>
      </c>
      <c r="AF50" s="13" t="s">
        <v>43</v>
      </c>
    </row>
    <row r="51" spans="1:32" ht="15.75" customHeight="1" x14ac:dyDescent="0.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W51" s="99"/>
      <c r="X51" s="100"/>
      <c r="Y51" s="15"/>
      <c r="Z51" s="16"/>
      <c r="AA51" s="17"/>
      <c r="AB51" s="17"/>
      <c r="AC51" s="17"/>
      <c r="AD51" s="17"/>
      <c r="AE51" s="17"/>
      <c r="AF51" s="18"/>
    </row>
    <row r="52" spans="1:32" ht="15.75" customHeight="1" x14ac:dyDescent="0.15">
      <c r="A52" s="19" t="s">
        <v>44</v>
      </c>
      <c r="B52" s="19"/>
      <c r="C52" s="20">
        <f>D7</f>
        <v>42735</v>
      </c>
      <c r="D52" s="19"/>
      <c r="E52" s="21" t="s">
        <v>8</v>
      </c>
      <c r="F52" s="22"/>
      <c r="G52" s="15" t="s">
        <v>29</v>
      </c>
      <c r="H52" s="93"/>
      <c r="I52" s="93"/>
      <c r="J52" s="93"/>
      <c r="K52" s="15"/>
      <c r="L52" s="23" t="s">
        <v>34</v>
      </c>
      <c r="M52" s="15" t="s">
        <v>28</v>
      </c>
      <c r="N52" s="15"/>
      <c r="O52" s="24"/>
      <c r="P52" s="24"/>
      <c r="Q52" s="24"/>
      <c r="R52" s="24"/>
      <c r="S52" s="24"/>
      <c r="T52" s="24"/>
      <c r="W52" s="101"/>
      <c r="X52" s="102"/>
      <c r="Y52" s="15"/>
      <c r="Z52" s="25"/>
      <c r="AA52" s="26"/>
      <c r="AB52" s="26"/>
      <c r="AC52" s="26"/>
      <c r="AD52" s="26"/>
      <c r="AE52" s="26"/>
      <c r="AF52" s="27"/>
    </row>
    <row r="53" spans="1:32" ht="15.75" customHeight="1" x14ac:dyDescent="0.15">
      <c r="A53" s="19" t="s">
        <v>12</v>
      </c>
      <c r="B53" s="19"/>
      <c r="C53" s="28">
        <f>D7</f>
        <v>42735</v>
      </c>
      <c r="D53" s="19"/>
      <c r="E53" s="21" t="s">
        <v>13</v>
      </c>
      <c r="F53" s="22"/>
      <c r="G53" s="15" t="s">
        <v>9</v>
      </c>
      <c r="H53" s="93"/>
      <c r="I53" s="93"/>
      <c r="J53" s="93"/>
      <c r="K53" s="15"/>
      <c r="L53" s="23" t="s">
        <v>14</v>
      </c>
      <c r="M53" s="15" t="s">
        <v>11</v>
      </c>
      <c r="N53" s="15"/>
      <c r="O53" s="24"/>
      <c r="P53" s="24"/>
      <c r="Q53" s="24"/>
      <c r="R53" s="24"/>
      <c r="S53" s="24"/>
      <c r="T53" s="24"/>
      <c r="W53" s="29" t="s">
        <v>15</v>
      </c>
      <c r="X53" s="30"/>
      <c r="Y53" s="15"/>
      <c r="Z53" s="31"/>
      <c r="AA53" s="32"/>
      <c r="AB53" s="32"/>
      <c r="AC53" s="32"/>
      <c r="AD53" s="32"/>
      <c r="AE53" s="32"/>
      <c r="AF53" s="33"/>
    </row>
    <row r="54" spans="1:32" ht="15.75" customHeight="1" x14ac:dyDescent="0.15">
      <c r="A54" s="19"/>
      <c r="B54" s="19"/>
      <c r="C54" s="34">
        <f>D7</f>
        <v>42735</v>
      </c>
      <c r="D54" s="19"/>
      <c r="E54" s="21" t="s">
        <v>16</v>
      </c>
      <c r="F54" s="35"/>
      <c r="G54" s="15" t="s">
        <v>29</v>
      </c>
      <c r="H54" s="103"/>
      <c r="I54" s="103"/>
      <c r="J54" s="103"/>
      <c r="K54" s="15"/>
      <c r="L54" s="23" t="s">
        <v>50</v>
      </c>
      <c r="M54" s="15" t="s">
        <v>28</v>
      </c>
      <c r="N54" s="15"/>
      <c r="O54" s="24"/>
      <c r="P54" s="24"/>
      <c r="Q54" s="24"/>
      <c r="R54" s="24"/>
      <c r="S54" s="24"/>
      <c r="T54" s="24"/>
      <c r="W54" s="29" t="s">
        <v>51</v>
      </c>
      <c r="X54" s="36"/>
      <c r="Y54" s="15"/>
      <c r="Z54" s="37" t="s">
        <v>19</v>
      </c>
      <c r="AA54" s="38" t="s">
        <v>19</v>
      </c>
      <c r="AB54" s="38" t="s">
        <v>19</v>
      </c>
      <c r="AC54" s="38" t="s">
        <v>19</v>
      </c>
      <c r="AD54" s="38" t="s">
        <v>19</v>
      </c>
      <c r="AE54" s="38" t="s">
        <v>19</v>
      </c>
      <c r="AF54" s="39" t="s">
        <v>19</v>
      </c>
    </row>
    <row r="55" spans="1:32" ht="15.75" customHeight="1" x14ac:dyDescent="0.15">
      <c r="A55" s="19" t="s">
        <v>21</v>
      </c>
      <c r="B55" s="15" t="s">
        <v>22</v>
      </c>
      <c r="C55" s="19"/>
      <c r="D55" s="15" t="s">
        <v>23</v>
      </c>
      <c r="E55" s="21" t="s">
        <v>24</v>
      </c>
      <c r="F55" s="22"/>
      <c r="G55" s="15" t="s">
        <v>22</v>
      </c>
      <c r="H55" s="103"/>
      <c r="I55" s="103"/>
      <c r="J55" s="103"/>
      <c r="K55" s="103"/>
      <c r="L55" s="103"/>
      <c r="M55" s="15" t="s">
        <v>23</v>
      </c>
      <c r="N55" s="15"/>
      <c r="O55" s="24"/>
      <c r="P55" s="24"/>
      <c r="Q55" s="24"/>
      <c r="R55" s="24"/>
      <c r="S55" s="24"/>
      <c r="T55" s="24"/>
      <c r="W55" s="29" t="s">
        <v>25</v>
      </c>
      <c r="X55" s="40" t="str">
        <f>IF(ISERROR(X54/X53),"",X54/X53)</f>
        <v/>
      </c>
      <c r="Y55" s="15"/>
      <c r="Z55" s="16"/>
      <c r="AA55" s="17"/>
      <c r="AB55" s="17"/>
      <c r="AC55" s="17"/>
      <c r="AD55" s="17"/>
      <c r="AE55" s="17"/>
      <c r="AF55" s="18"/>
    </row>
    <row r="56" spans="1:32" ht="15.75" customHeight="1" x14ac:dyDescent="0.15">
      <c r="A56" s="19" t="s">
        <v>26</v>
      </c>
      <c r="B56" s="15" t="s">
        <v>27</v>
      </c>
      <c r="C56" s="41"/>
      <c r="D56" s="15" t="s">
        <v>40</v>
      </c>
      <c r="E56" s="21"/>
      <c r="F56" s="22"/>
      <c r="G56" s="15" t="s">
        <v>27</v>
      </c>
      <c r="H56" s="103"/>
      <c r="I56" s="103"/>
      <c r="J56" s="103"/>
      <c r="K56" s="103"/>
      <c r="L56" s="103"/>
      <c r="M56" s="15" t="s">
        <v>40</v>
      </c>
      <c r="N56" s="15"/>
      <c r="O56" s="24"/>
      <c r="P56" s="24"/>
      <c r="Q56" s="24"/>
      <c r="R56" s="24"/>
      <c r="S56" s="24"/>
      <c r="T56" s="24"/>
      <c r="W56" s="29" t="s">
        <v>30</v>
      </c>
      <c r="X56" s="42"/>
      <c r="Y56" s="15"/>
      <c r="Z56" s="25"/>
      <c r="AA56" s="26"/>
      <c r="AB56" s="26"/>
      <c r="AC56" s="26"/>
      <c r="AD56" s="26"/>
      <c r="AE56" s="26"/>
      <c r="AF56" s="27"/>
    </row>
    <row r="57" spans="1:32" ht="15.75" customHeight="1" thickBot="1" x14ac:dyDescent="0.2">
      <c r="A57" s="19"/>
      <c r="B57" s="15"/>
      <c r="C57" s="23"/>
      <c r="D57" s="15"/>
      <c r="E57" s="21"/>
      <c r="F57" s="22"/>
      <c r="G57" s="43"/>
      <c r="H57" s="104"/>
      <c r="I57" s="104"/>
      <c r="J57" s="104"/>
      <c r="K57" s="104"/>
      <c r="L57" s="104"/>
      <c r="M57" s="43"/>
      <c r="N57" s="15"/>
      <c r="O57" s="44"/>
      <c r="P57" s="44"/>
      <c r="Q57" s="44"/>
      <c r="R57" s="44"/>
      <c r="S57" s="44"/>
      <c r="T57" s="44"/>
      <c r="W57" s="45"/>
      <c r="X57" s="46"/>
      <c r="Y57" s="47"/>
      <c r="Z57" s="48"/>
      <c r="AA57" s="49"/>
      <c r="AB57" s="49"/>
      <c r="AC57" s="49"/>
      <c r="AD57" s="49"/>
      <c r="AE57" s="49"/>
      <c r="AF57" s="50"/>
    </row>
    <row r="58" spans="1:32" ht="15.75" customHeight="1" x14ac:dyDescent="0.15">
      <c r="A58" s="6" t="s">
        <v>41</v>
      </c>
      <c r="B58" s="6"/>
      <c r="C58" s="6"/>
      <c r="D58" s="6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W58" s="8" t="s">
        <v>42</v>
      </c>
      <c r="X58" s="9"/>
      <c r="Y58" s="10"/>
      <c r="Z58" s="11" t="s">
        <v>43</v>
      </c>
      <c r="AA58" s="12" t="s">
        <v>43</v>
      </c>
      <c r="AB58" s="12" t="s">
        <v>43</v>
      </c>
      <c r="AC58" s="12" t="s">
        <v>43</v>
      </c>
      <c r="AD58" s="12" t="s">
        <v>43</v>
      </c>
      <c r="AE58" s="12" t="s">
        <v>43</v>
      </c>
      <c r="AF58" s="13" t="s">
        <v>43</v>
      </c>
    </row>
    <row r="59" spans="1:32" ht="15.75" customHeight="1" x14ac:dyDescent="0.1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W59" s="99"/>
      <c r="X59" s="100"/>
      <c r="Y59" s="15"/>
      <c r="Z59" s="16"/>
      <c r="AA59" s="17"/>
      <c r="AB59" s="17"/>
      <c r="AC59" s="17"/>
      <c r="AD59" s="17"/>
      <c r="AE59" s="17"/>
      <c r="AF59" s="18"/>
    </row>
    <row r="60" spans="1:32" ht="15.75" customHeight="1" x14ac:dyDescent="0.15">
      <c r="A60" s="19" t="s">
        <v>44</v>
      </c>
      <c r="B60" s="19"/>
      <c r="C60" s="20">
        <f>D8</f>
        <v>42736</v>
      </c>
      <c r="D60" s="19"/>
      <c r="E60" s="21" t="s">
        <v>8</v>
      </c>
      <c r="F60" s="22"/>
      <c r="G60" s="15" t="s">
        <v>9</v>
      </c>
      <c r="H60" s="93"/>
      <c r="I60" s="93"/>
      <c r="J60" s="93"/>
      <c r="K60" s="15"/>
      <c r="L60" s="23" t="s">
        <v>10</v>
      </c>
      <c r="M60" s="15" t="s">
        <v>11</v>
      </c>
      <c r="N60" s="15"/>
      <c r="O60" s="24"/>
      <c r="P60" s="24"/>
      <c r="Q60" s="24"/>
      <c r="R60" s="24"/>
      <c r="S60" s="24"/>
      <c r="T60" s="24"/>
      <c r="W60" s="101"/>
      <c r="X60" s="102"/>
      <c r="Y60" s="15"/>
      <c r="Z60" s="25"/>
      <c r="AA60" s="26"/>
      <c r="AB60" s="26"/>
      <c r="AC60" s="26"/>
      <c r="AD60" s="26"/>
      <c r="AE60" s="26"/>
      <c r="AF60" s="27"/>
    </row>
    <row r="61" spans="1:32" ht="15.75" customHeight="1" x14ac:dyDescent="0.15">
      <c r="A61" s="19" t="s">
        <v>52</v>
      </c>
      <c r="B61" s="19"/>
      <c r="C61" s="28">
        <f>D8</f>
        <v>42736</v>
      </c>
      <c r="D61" s="19"/>
      <c r="E61" s="21" t="s">
        <v>13</v>
      </c>
      <c r="F61" s="22"/>
      <c r="G61" s="15" t="s">
        <v>29</v>
      </c>
      <c r="H61" s="93"/>
      <c r="I61" s="93"/>
      <c r="J61" s="93"/>
      <c r="K61" s="15"/>
      <c r="L61" s="23" t="s">
        <v>49</v>
      </c>
      <c r="M61" s="15" t="s">
        <v>28</v>
      </c>
      <c r="N61" s="15"/>
      <c r="O61" s="24"/>
      <c r="P61" s="24"/>
      <c r="Q61" s="24"/>
      <c r="R61" s="24"/>
      <c r="S61" s="24"/>
      <c r="T61" s="24"/>
      <c r="W61" s="29" t="s">
        <v>15</v>
      </c>
      <c r="X61" s="30"/>
      <c r="Y61" s="15"/>
      <c r="Z61" s="31"/>
      <c r="AA61" s="32"/>
      <c r="AB61" s="32"/>
      <c r="AC61" s="32"/>
      <c r="AD61" s="32"/>
      <c r="AE61" s="32"/>
      <c r="AF61" s="33"/>
    </row>
    <row r="62" spans="1:32" ht="15.75" customHeight="1" x14ac:dyDescent="0.15">
      <c r="A62" s="19"/>
      <c r="B62" s="19"/>
      <c r="C62" s="34">
        <f>D8</f>
        <v>42736</v>
      </c>
      <c r="D62" s="19"/>
      <c r="E62" s="21" t="s">
        <v>16</v>
      </c>
      <c r="F62" s="35"/>
      <c r="G62" s="15" t="s">
        <v>9</v>
      </c>
      <c r="H62" s="103"/>
      <c r="I62" s="103"/>
      <c r="J62" s="103"/>
      <c r="K62" s="15"/>
      <c r="L62" s="23" t="s">
        <v>17</v>
      </c>
      <c r="M62" s="15" t="s">
        <v>11</v>
      </c>
      <c r="N62" s="15"/>
      <c r="O62" s="24"/>
      <c r="P62" s="24"/>
      <c r="Q62" s="24"/>
      <c r="R62" s="24"/>
      <c r="S62" s="24"/>
      <c r="T62" s="24"/>
      <c r="W62" s="29" t="s">
        <v>18</v>
      </c>
      <c r="X62" s="36"/>
      <c r="Y62" s="15"/>
      <c r="Z62" s="37" t="s">
        <v>20</v>
      </c>
      <c r="AA62" s="38" t="s">
        <v>20</v>
      </c>
      <c r="AB62" s="38" t="s">
        <v>20</v>
      </c>
      <c r="AC62" s="38" t="s">
        <v>20</v>
      </c>
      <c r="AD62" s="38" t="s">
        <v>20</v>
      </c>
      <c r="AE62" s="38" t="s">
        <v>20</v>
      </c>
      <c r="AF62" s="39" t="s">
        <v>20</v>
      </c>
    </row>
    <row r="63" spans="1:32" ht="15.75" customHeight="1" x14ac:dyDescent="0.15">
      <c r="A63" s="19" t="s">
        <v>21</v>
      </c>
      <c r="B63" s="15" t="s">
        <v>22</v>
      </c>
      <c r="C63" s="19"/>
      <c r="D63" s="15" t="s">
        <v>23</v>
      </c>
      <c r="E63" s="21" t="s">
        <v>24</v>
      </c>
      <c r="F63" s="22"/>
      <c r="G63" s="15" t="s">
        <v>22</v>
      </c>
      <c r="H63" s="103"/>
      <c r="I63" s="103"/>
      <c r="J63" s="103"/>
      <c r="K63" s="103"/>
      <c r="L63" s="103"/>
      <c r="M63" s="15" t="s">
        <v>23</v>
      </c>
      <c r="N63" s="15"/>
      <c r="O63" s="24"/>
      <c r="P63" s="24"/>
      <c r="Q63" s="24"/>
      <c r="R63" s="24"/>
      <c r="S63" s="24"/>
      <c r="T63" s="24"/>
      <c r="W63" s="29" t="s">
        <v>25</v>
      </c>
      <c r="X63" s="40" t="str">
        <f>IF(ISERROR(X62/X61),"",X62/X61)</f>
        <v/>
      </c>
      <c r="Y63" s="15"/>
      <c r="Z63" s="16"/>
      <c r="AA63" s="17"/>
      <c r="AB63" s="17"/>
      <c r="AC63" s="17"/>
      <c r="AD63" s="17"/>
      <c r="AE63" s="17"/>
      <c r="AF63" s="18"/>
    </row>
    <row r="64" spans="1:32" ht="15.75" customHeight="1" x14ac:dyDescent="0.15">
      <c r="A64" s="19" t="s">
        <v>26</v>
      </c>
      <c r="B64" s="15" t="s">
        <v>27</v>
      </c>
      <c r="C64" s="41"/>
      <c r="D64" s="15" t="s">
        <v>40</v>
      </c>
      <c r="E64" s="21"/>
      <c r="F64" s="22"/>
      <c r="G64" s="15" t="s">
        <v>27</v>
      </c>
      <c r="H64" s="103"/>
      <c r="I64" s="103"/>
      <c r="J64" s="103"/>
      <c r="K64" s="103"/>
      <c r="L64" s="103"/>
      <c r="M64" s="15" t="s">
        <v>40</v>
      </c>
      <c r="N64" s="15"/>
      <c r="O64" s="24"/>
      <c r="P64" s="24"/>
      <c r="Q64" s="24"/>
      <c r="R64" s="24"/>
      <c r="S64" s="24"/>
      <c r="T64" s="24"/>
      <c r="W64" s="29" t="s">
        <v>30</v>
      </c>
      <c r="X64" s="42"/>
      <c r="Y64" s="15"/>
      <c r="Z64" s="25"/>
      <c r="AA64" s="26"/>
      <c r="AB64" s="26"/>
      <c r="AC64" s="26"/>
      <c r="AD64" s="26"/>
      <c r="AE64" s="26"/>
      <c r="AF64" s="27"/>
    </row>
    <row r="65" spans="1:32" ht="15.75" customHeight="1" thickBot="1" x14ac:dyDescent="0.2">
      <c r="A65" s="51"/>
      <c r="B65" s="52"/>
      <c r="C65" s="53"/>
      <c r="D65" s="52"/>
      <c r="E65" s="54"/>
      <c r="F65" s="55"/>
      <c r="G65" s="56"/>
      <c r="H65" s="104"/>
      <c r="I65" s="104"/>
      <c r="J65" s="104"/>
      <c r="K65" s="104"/>
      <c r="L65" s="104"/>
      <c r="M65" s="56"/>
      <c r="N65" s="52"/>
      <c r="O65" s="57"/>
      <c r="P65" s="57"/>
      <c r="Q65" s="57"/>
      <c r="R65" s="57"/>
      <c r="S65" s="57"/>
      <c r="T65" s="57"/>
      <c r="W65" s="45"/>
      <c r="X65" s="46"/>
      <c r="Y65" s="47"/>
      <c r="Z65" s="48"/>
      <c r="AA65" s="49"/>
      <c r="AB65" s="49"/>
      <c r="AC65" s="49"/>
      <c r="AD65" s="49"/>
      <c r="AE65" s="49"/>
      <c r="AF65" s="50"/>
    </row>
  </sheetData>
  <mergeCells count="64">
    <mergeCell ref="H61:J61"/>
    <mergeCell ref="H62:J62"/>
    <mergeCell ref="H63:L63"/>
    <mergeCell ref="H64:L64"/>
    <mergeCell ref="H65:L65"/>
    <mergeCell ref="W59:X60"/>
    <mergeCell ref="H60:J60"/>
    <mergeCell ref="H45:J45"/>
    <mergeCell ref="H46:J46"/>
    <mergeCell ref="H47:L47"/>
    <mergeCell ref="H48:L48"/>
    <mergeCell ref="H49:L49"/>
    <mergeCell ref="W51:X52"/>
    <mergeCell ref="H52:J52"/>
    <mergeCell ref="H53:J53"/>
    <mergeCell ref="H54:J54"/>
    <mergeCell ref="H55:L55"/>
    <mergeCell ref="H56:L56"/>
    <mergeCell ref="H57:L57"/>
    <mergeCell ref="W43:X44"/>
    <mergeCell ref="H44:J44"/>
    <mergeCell ref="H29:J29"/>
    <mergeCell ref="H30:J30"/>
    <mergeCell ref="H31:L31"/>
    <mergeCell ref="H32:L32"/>
    <mergeCell ref="H33:L33"/>
    <mergeCell ref="W35:X36"/>
    <mergeCell ref="H36:J36"/>
    <mergeCell ref="H37:J37"/>
    <mergeCell ref="H38:J38"/>
    <mergeCell ref="H39:L39"/>
    <mergeCell ref="H40:L40"/>
    <mergeCell ref="H41:L41"/>
    <mergeCell ref="H22:J22"/>
    <mergeCell ref="H23:L23"/>
    <mergeCell ref="H24:L24"/>
    <mergeCell ref="H25:L25"/>
    <mergeCell ref="W27:X28"/>
    <mergeCell ref="H28:J28"/>
    <mergeCell ref="H21:J21"/>
    <mergeCell ref="D8:K8"/>
    <mergeCell ref="M8:N8"/>
    <mergeCell ref="W11:X12"/>
    <mergeCell ref="H12:J12"/>
    <mergeCell ref="H13:J13"/>
    <mergeCell ref="H14:J14"/>
    <mergeCell ref="H15:L15"/>
    <mergeCell ref="H16:L16"/>
    <mergeCell ref="H17:L17"/>
    <mergeCell ref="W19:X20"/>
    <mergeCell ref="H20:J20"/>
    <mergeCell ref="D5:K5"/>
    <mergeCell ref="M5:N5"/>
    <mergeCell ref="D6:K6"/>
    <mergeCell ref="M6:N6"/>
    <mergeCell ref="D7:K7"/>
    <mergeCell ref="M7:N7"/>
    <mergeCell ref="D4:K4"/>
    <mergeCell ref="M4:N4"/>
    <mergeCell ref="A2:C2"/>
    <mergeCell ref="D2:K2"/>
    <mergeCell ref="M2:N2"/>
    <mergeCell ref="D3:K3"/>
    <mergeCell ref="M3:N3"/>
  </mergeCells>
  <phoneticPr fontId="1"/>
  <pageMargins left="0.70866141732283472" right="0.23622047244094491" top="0.27559055118110237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2016-12-21T07:01:07Z</dcterms:created>
  <dcterms:modified xsi:type="dcterms:W3CDTF">2016-12-21T07:04:02Z</dcterms:modified>
  <cp:contentStatus/>
</cp:coreProperties>
</file>